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<sst xmlns="http://schemas.openxmlformats.org/spreadsheetml/2006/main" count="135" uniqueCount="81">
  <si>
    <t>Name</t>
  </si>
  <si>
    <t>Surname</t>
  </si>
  <si>
    <t xml:space="preserve"> </t>
  </si>
  <si>
    <t>Memb</t>
  </si>
  <si>
    <t>Novice</t>
  </si>
  <si>
    <t xml:space="preserve">Total   </t>
  </si>
  <si>
    <t>Total</t>
  </si>
  <si>
    <t>SLROC Tyro Trials - Points Table - 2008</t>
  </si>
  <si>
    <t>Ken</t>
  </si>
  <si>
    <t>Carson</t>
  </si>
  <si>
    <t>John</t>
  </si>
  <si>
    <t>Taylor</t>
  </si>
  <si>
    <t>Sam</t>
  </si>
  <si>
    <t>Williamson</t>
  </si>
  <si>
    <t>Ross</t>
  </si>
  <si>
    <t>McIntyre</t>
  </si>
  <si>
    <t>Murdoch</t>
  </si>
  <si>
    <t>Ron</t>
  </si>
  <si>
    <t>Phillips</t>
  </si>
  <si>
    <t>Elizabeth</t>
  </si>
  <si>
    <t>Pitcaithly</t>
  </si>
  <si>
    <t>Graeme</t>
  </si>
  <si>
    <t>Shickle</t>
  </si>
  <si>
    <t>Peter</t>
  </si>
  <si>
    <t>Stewart</t>
  </si>
  <si>
    <t>Craig</t>
  </si>
  <si>
    <t>Cargill</t>
  </si>
  <si>
    <t>Cameron</t>
  </si>
  <si>
    <t>Thomson</t>
  </si>
  <si>
    <t>Niall</t>
  </si>
  <si>
    <t>Ewing</t>
  </si>
  <si>
    <t>Nicole</t>
  </si>
  <si>
    <t>Strachen</t>
  </si>
  <si>
    <t>Alan</t>
  </si>
  <si>
    <t>Griffith</t>
  </si>
  <si>
    <t>Y</t>
  </si>
  <si>
    <t>Mary</t>
  </si>
  <si>
    <t>Lorimer-Hill</t>
  </si>
  <si>
    <t>Imogen</t>
  </si>
  <si>
    <t>Moffat</t>
  </si>
  <si>
    <t>Carole</t>
  </si>
  <si>
    <t>Hutton</t>
  </si>
  <si>
    <t>Gregor</t>
  </si>
  <si>
    <t>Sinclair</t>
  </si>
  <si>
    <t xml:space="preserve">John </t>
  </si>
  <si>
    <t>Phillips jnr</t>
  </si>
  <si>
    <t>McEwan snr</t>
  </si>
  <si>
    <t xml:space="preserve">George </t>
  </si>
  <si>
    <t>McEwan jnr</t>
  </si>
  <si>
    <t>MacPherson</t>
  </si>
  <si>
    <t>Lee</t>
  </si>
  <si>
    <t>Audrey</t>
  </si>
  <si>
    <t>Paul</t>
  </si>
  <si>
    <t>Jenni</t>
  </si>
  <si>
    <t>Harry</t>
  </si>
  <si>
    <t>Mark</t>
  </si>
  <si>
    <t>Houston</t>
  </si>
  <si>
    <t>Malcolm</t>
  </si>
  <si>
    <t>Hamilton</t>
  </si>
  <si>
    <t>Liam</t>
  </si>
  <si>
    <t>Martin</t>
  </si>
  <si>
    <t>Duncan</t>
  </si>
  <si>
    <t>Neil</t>
  </si>
  <si>
    <t>Hannah</t>
  </si>
  <si>
    <t>Reid</t>
  </si>
  <si>
    <t>David</t>
  </si>
  <si>
    <t>McLaren</t>
  </si>
  <si>
    <t>Douglas</t>
  </si>
  <si>
    <t>Sykes</t>
  </si>
  <si>
    <t>Summers</t>
  </si>
  <si>
    <t>Dave</t>
  </si>
  <si>
    <t>Hanlon snr</t>
  </si>
  <si>
    <t>MacLeod</t>
  </si>
  <si>
    <t>Stuart</t>
  </si>
  <si>
    <t>MacMillan</t>
  </si>
  <si>
    <t>Hanlon jnr</t>
  </si>
  <si>
    <t>Danny</t>
  </si>
  <si>
    <t>Branston</t>
  </si>
  <si>
    <t>with discards</t>
  </si>
  <si>
    <t>No discard</t>
  </si>
  <si>
    <t>2 discards; 5 events to count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</si>
</sst>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" fontId="1" fillId="0" borderId="11" xfId="0" applyNumberFormat="1" applyFont="1" applyBorder="1" applyAlignment="1">
      <alignment horizontal="right"/>
    </xf>
    <xf numFmtId="16" fontId="1" fillId="0" borderId="12" xfId="0" applyNumberFormat="1" applyFont="1" applyBorder="1" applyAlignment="1">
      <alignment horizontal="right"/>
    </xf>
    <xf numFmtId="16" fontId="1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6" fontId="0" fillId="0" borderId="27" xfId="0" applyNumberFormat="1" applyFont="1" applyBorder="1" applyAlignment="1">
      <alignment horizontal="left"/>
    </xf>
    <xf numFmtId="16" fontId="0" fillId="0" borderId="28" xfId="0" applyNumberFormat="1" applyFont="1" applyBorder="1" applyAlignment="1">
      <alignment horizontal="left"/>
    </xf>
    <xf numFmtId="16" fontId="0" fillId="0" borderId="30" xfId="0" applyNumberFormat="1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left"/>
    </xf>
    <xf numFmtId="16" fontId="1" fillId="0" borderId="33" xfId="0" applyNumberFormat="1" applyFont="1" applyBorder="1" applyAlignment="1">
      <alignment horizontal="right"/>
    </xf>
    <xf numFmtId="16" fontId="0" fillId="0" borderId="34" xfId="0" applyNumberFormat="1" applyFont="1" applyBorder="1" applyAlignment="1">
      <alignment horizontal="left"/>
    </xf>
    <xf numFmtId="2" fontId="0" fillId="0" borderId="35" xfId="0" applyNumberForma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8"/>
  <sheetViews>
    <sheetView tabSelected="1" zoomScalePageLayoutView="0" workbookViewId="0" topLeftCell="A3">
      <selection activeCell="D19" sqref="D19"/>
    </sheetView>
  </sheetViews>
  <sheetFormatPr defaultColWidth="9.140625" defaultRowHeight="12.75"/>
  <cols>
    <col min="1" max="2" width="12.7109375" style="0" customWidth="1"/>
    <col min="3" max="4" width="6.8515625" style="0" customWidth="1"/>
    <col min="5" max="11" width="8.28125" style="0" customWidth="1"/>
    <col min="12" max="12" width="11.7109375" style="0" customWidth="1"/>
    <col min="13" max="13" width="12.00390625" style="0" customWidth="1"/>
  </cols>
  <sheetData>
    <row r="1" spans="1:12" ht="15.75">
      <c r="A1" s="3" t="s">
        <v>7</v>
      </c>
      <c r="B1" s="3"/>
      <c r="C1" s="3"/>
      <c r="E1" s="21"/>
      <c r="F1" s="4"/>
      <c r="G1" s="4"/>
      <c r="H1" s="4"/>
      <c r="I1" s="4"/>
      <c r="J1" s="4"/>
      <c r="K1" s="4"/>
      <c r="L1" s="4"/>
    </row>
    <row r="2" spans="1:12" ht="16.5" thickBot="1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2.75">
      <c r="A3" s="8" t="s">
        <v>0</v>
      </c>
      <c r="B3" s="9" t="s">
        <v>1</v>
      </c>
      <c r="C3" s="9" t="s">
        <v>3</v>
      </c>
      <c r="D3" s="12" t="s">
        <v>4</v>
      </c>
      <c r="E3" s="35">
        <v>39460</v>
      </c>
      <c r="F3" s="36">
        <v>39495</v>
      </c>
      <c r="G3" s="36">
        <v>39592</v>
      </c>
      <c r="H3" s="37">
        <v>39670</v>
      </c>
      <c r="I3" s="37">
        <v>39698</v>
      </c>
      <c r="J3" s="62">
        <v>39761</v>
      </c>
      <c r="K3" s="62">
        <v>39789</v>
      </c>
      <c r="L3" s="33" t="s">
        <v>5</v>
      </c>
      <c r="M3" s="34" t="s">
        <v>6</v>
      </c>
    </row>
    <row r="4" spans="1:13" s="46" customFormat="1" ht="12.75">
      <c r="A4" s="38" t="s">
        <v>2</v>
      </c>
      <c r="B4" s="39" t="s">
        <v>2</v>
      </c>
      <c r="C4" s="39" t="s">
        <v>2</v>
      </c>
      <c r="D4" s="40"/>
      <c r="E4" s="41" t="s">
        <v>2</v>
      </c>
      <c r="F4" s="42"/>
      <c r="G4" s="42"/>
      <c r="H4" s="43"/>
      <c r="I4" s="43"/>
      <c r="J4" s="63"/>
      <c r="K4" s="63"/>
      <c r="L4" s="44" t="s">
        <v>79</v>
      </c>
      <c r="M4" s="45" t="s">
        <v>78</v>
      </c>
    </row>
    <row r="5" spans="1:16" s="46" customFormat="1" ht="12.75">
      <c r="A5" s="58" t="s">
        <v>33</v>
      </c>
      <c r="B5" s="1" t="s">
        <v>34</v>
      </c>
      <c r="C5" s="61">
        <v>2134</v>
      </c>
      <c r="D5" s="15" t="s">
        <v>35</v>
      </c>
      <c r="E5" s="13"/>
      <c r="F5" s="11">
        <v>10</v>
      </c>
      <c r="G5" s="11">
        <v>7.69</v>
      </c>
      <c r="H5" s="14">
        <v>6</v>
      </c>
      <c r="I5" s="14"/>
      <c r="J5" s="64">
        <v>7.86</v>
      </c>
      <c r="K5" s="64">
        <v>10</v>
      </c>
      <c r="L5" s="53">
        <f aca="true" t="shared" si="0" ref="L5:L46">SUM(E5:K5)</f>
        <v>41.55</v>
      </c>
      <c r="M5" s="54">
        <f>L5</f>
        <v>41.55</v>
      </c>
      <c r="P5" s="46" t="s">
        <v>2</v>
      </c>
    </row>
    <row r="6" spans="1:13" ht="12.75">
      <c r="A6" s="56" t="s">
        <v>53</v>
      </c>
      <c r="B6" s="1" t="s">
        <v>11</v>
      </c>
      <c r="C6" s="2">
        <v>2372</v>
      </c>
      <c r="D6" s="15" t="s">
        <v>35</v>
      </c>
      <c r="E6" s="13"/>
      <c r="F6" s="11"/>
      <c r="G6" s="11">
        <v>10</v>
      </c>
      <c r="H6" s="14">
        <v>8</v>
      </c>
      <c r="I6" s="14">
        <v>10</v>
      </c>
      <c r="J6" s="64">
        <v>6.43</v>
      </c>
      <c r="K6" s="64">
        <v>3.75</v>
      </c>
      <c r="L6" s="53">
        <f t="shared" si="0"/>
        <v>38.18</v>
      </c>
      <c r="M6" s="54">
        <f aca="true" t="shared" si="1" ref="M6:M46">L6</f>
        <v>38.18</v>
      </c>
    </row>
    <row r="7" spans="1:13" ht="12.75">
      <c r="A7" s="56" t="s">
        <v>38</v>
      </c>
      <c r="B7" s="1" t="s">
        <v>37</v>
      </c>
      <c r="C7" s="2">
        <v>1966</v>
      </c>
      <c r="D7" s="15" t="s">
        <v>35</v>
      </c>
      <c r="E7" s="13"/>
      <c r="F7" s="11">
        <v>7.62</v>
      </c>
      <c r="G7" s="11">
        <v>3.85</v>
      </c>
      <c r="H7" s="14">
        <v>2</v>
      </c>
      <c r="I7" s="14">
        <v>7.14</v>
      </c>
      <c r="J7" s="64">
        <v>9.29</v>
      </c>
      <c r="K7" s="64">
        <v>8.13</v>
      </c>
      <c r="L7" s="53">
        <f t="shared" si="0"/>
        <v>38.03</v>
      </c>
      <c r="M7" s="54">
        <f>L7-H7</f>
        <v>36.03</v>
      </c>
    </row>
    <row r="8" spans="1:14" ht="12.75">
      <c r="A8" s="56" t="s">
        <v>27</v>
      </c>
      <c r="B8" s="1" t="s">
        <v>26</v>
      </c>
      <c r="C8" s="2">
        <v>2142</v>
      </c>
      <c r="D8" s="15" t="s">
        <v>35</v>
      </c>
      <c r="E8" s="13">
        <v>2.67</v>
      </c>
      <c r="F8" s="11">
        <v>1.9</v>
      </c>
      <c r="G8" s="11">
        <v>3.08</v>
      </c>
      <c r="H8" s="14">
        <v>10</v>
      </c>
      <c r="I8" s="14">
        <v>5.71</v>
      </c>
      <c r="J8" s="64">
        <v>8.57</v>
      </c>
      <c r="K8" s="64">
        <v>7.5</v>
      </c>
      <c r="L8" s="53">
        <f t="shared" si="0"/>
        <v>39.43</v>
      </c>
      <c r="M8" s="54">
        <f>L8-F8-E8</f>
        <v>34.86</v>
      </c>
      <c r="N8" t="s">
        <v>2</v>
      </c>
    </row>
    <row r="9" spans="1:13" ht="12.75">
      <c r="A9" s="56" t="s">
        <v>21</v>
      </c>
      <c r="B9" s="1" t="s">
        <v>20</v>
      </c>
      <c r="C9" s="2">
        <v>2152</v>
      </c>
      <c r="D9" s="15"/>
      <c r="E9" s="13">
        <v>7.33</v>
      </c>
      <c r="F9" s="11">
        <v>8.1</v>
      </c>
      <c r="G9" s="11">
        <v>6.92</v>
      </c>
      <c r="H9" s="14"/>
      <c r="I9" s="14"/>
      <c r="J9" s="64">
        <v>3.57</v>
      </c>
      <c r="K9" s="64">
        <v>6.88</v>
      </c>
      <c r="L9" s="53">
        <f t="shared" si="0"/>
        <v>32.800000000000004</v>
      </c>
      <c r="M9" s="54">
        <f t="shared" si="1"/>
        <v>32.800000000000004</v>
      </c>
    </row>
    <row r="10" spans="1:13" ht="12.75">
      <c r="A10" s="56" t="s">
        <v>12</v>
      </c>
      <c r="B10" s="1" t="s">
        <v>11</v>
      </c>
      <c r="C10" s="2">
        <v>1985</v>
      </c>
      <c r="D10" s="15"/>
      <c r="E10" s="13">
        <v>10</v>
      </c>
      <c r="F10" s="11">
        <v>8.57</v>
      </c>
      <c r="G10" s="11">
        <v>10</v>
      </c>
      <c r="H10" s="14">
        <v>4</v>
      </c>
      <c r="I10" s="14"/>
      <c r="J10" s="64"/>
      <c r="K10" s="64"/>
      <c r="L10" s="53">
        <f>SUM(E10:K10)</f>
        <v>32.57</v>
      </c>
      <c r="M10" s="54">
        <f t="shared" si="1"/>
        <v>32.57</v>
      </c>
    </row>
    <row r="11" spans="1:13" ht="12.75">
      <c r="A11" s="55" t="s">
        <v>44</v>
      </c>
      <c r="B11" s="47" t="s">
        <v>46</v>
      </c>
      <c r="C11" s="48">
        <v>2226</v>
      </c>
      <c r="D11" s="15"/>
      <c r="E11" s="13">
        <v>10</v>
      </c>
      <c r="F11" s="11">
        <v>4.29</v>
      </c>
      <c r="G11" s="11">
        <v>10</v>
      </c>
      <c r="H11" s="14"/>
      <c r="I11" s="14"/>
      <c r="J11" s="64"/>
      <c r="K11" s="64">
        <v>3.13</v>
      </c>
      <c r="L11" s="53">
        <f t="shared" si="0"/>
        <v>27.419999999999998</v>
      </c>
      <c r="M11" s="54">
        <f t="shared" si="1"/>
        <v>27.419999999999998</v>
      </c>
    </row>
    <row r="12" spans="1:13" ht="12.75">
      <c r="A12" s="56" t="s">
        <v>17</v>
      </c>
      <c r="B12" s="1" t="s">
        <v>16</v>
      </c>
      <c r="C12" s="2">
        <v>80</v>
      </c>
      <c r="D12" s="15"/>
      <c r="E12" s="13">
        <v>7.33</v>
      </c>
      <c r="F12" s="11">
        <v>3.33</v>
      </c>
      <c r="G12" s="11"/>
      <c r="H12" s="14"/>
      <c r="I12" s="14">
        <v>8.57</v>
      </c>
      <c r="J12" s="64">
        <v>5</v>
      </c>
      <c r="K12" s="64"/>
      <c r="L12" s="53">
        <f t="shared" si="0"/>
        <v>24.23</v>
      </c>
      <c r="M12" s="54">
        <f t="shared" si="1"/>
        <v>24.23</v>
      </c>
    </row>
    <row r="13" spans="1:13" ht="12.75">
      <c r="A13" s="56" t="s">
        <v>54</v>
      </c>
      <c r="B13" s="1" t="s">
        <v>14</v>
      </c>
      <c r="C13" s="2">
        <v>2377</v>
      </c>
      <c r="D13" s="15" t="s">
        <v>35</v>
      </c>
      <c r="E13" s="13"/>
      <c r="F13" s="11"/>
      <c r="G13" s="11">
        <v>6.92</v>
      </c>
      <c r="H13" s="14"/>
      <c r="I13" s="14"/>
      <c r="J13" s="64">
        <v>6.43</v>
      </c>
      <c r="K13" s="64">
        <v>9.38</v>
      </c>
      <c r="L13" s="53">
        <f t="shared" si="0"/>
        <v>22.73</v>
      </c>
      <c r="M13" s="54">
        <f t="shared" si="1"/>
        <v>22.73</v>
      </c>
    </row>
    <row r="14" spans="1:13" ht="12.75">
      <c r="A14" s="56" t="s">
        <v>55</v>
      </c>
      <c r="B14" s="1" t="s">
        <v>14</v>
      </c>
      <c r="C14" s="2">
        <v>2379</v>
      </c>
      <c r="D14" s="15" t="s">
        <v>35</v>
      </c>
      <c r="E14" s="13"/>
      <c r="F14" s="11"/>
      <c r="G14" s="11">
        <v>4.62</v>
      </c>
      <c r="H14" s="14"/>
      <c r="I14" s="14"/>
      <c r="J14" s="64">
        <v>7.14</v>
      </c>
      <c r="K14" s="64">
        <v>9.38</v>
      </c>
      <c r="L14" s="53">
        <f t="shared" si="0"/>
        <v>21.14</v>
      </c>
      <c r="M14" s="54">
        <f t="shared" si="1"/>
        <v>21.14</v>
      </c>
    </row>
    <row r="15" spans="1:13" ht="12.75">
      <c r="A15" s="57" t="s">
        <v>8</v>
      </c>
      <c r="B15" s="48" t="s">
        <v>9</v>
      </c>
      <c r="C15" s="48">
        <v>2091</v>
      </c>
      <c r="D15" s="49"/>
      <c r="E15" s="50">
        <v>10</v>
      </c>
      <c r="F15" s="51">
        <v>7.14</v>
      </c>
      <c r="G15" s="51" t="s">
        <v>2</v>
      </c>
      <c r="H15" s="52"/>
      <c r="I15" s="52"/>
      <c r="J15" s="65"/>
      <c r="K15" s="65"/>
      <c r="L15" s="53">
        <f t="shared" si="0"/>
        <v>17.14</v>
      </c>
      <c r="M15" s="54">
        <f t="shared" si="1"/>
        <v>17.14</v>
      </c>
    </row>
    <row r="16" spans="1:13" ht="12.75">
      <c r="A16" s="22" t="s">
        <v>14</v>
      </c>
      <c r="B16" s="23" t="s">
        <v>13</v>
      </c>
      <c r="C16" s="24">
        <v>1852</v>
      </c>
      <c r="D16" s="25"/>
      <c r="E16" s="26">
        <v>10</v>
      </c>
      <c r="F16" s="27">
        <v>5.24</v>
      </c>
      <c r="G16" s="27"/>
      <c r="H16" s="28"/>
      <c r="I16" s="28"/>
      <c r="J16" s="66"/>
      <c r="K16" s="66"/>
      <c r="L16" s="53">
        <f t="shared" si="0"/>
        <v>15.24</v>
      </c>
      <c r="M16" s="54">
        <f t="shared" si="1"/>
        <v>15.24</v>
      </c>
    </row>
    <row r="17" spans="1:13" ht="12.75">
      <c r="A17" s="22" t="s">
        <v>47</v>
      </c>
      <c r="B17" s="23" t="s">
        <v>45</v>
      </c>
      <c r="C17" s="24">
        <v>2027</v>
      </c>
      <c r="D17" s="25"/>
      <c r="E17" s="26">
        <v>7.33</v>
      </c>
      <c r="F17" s="27">
        <v>6.19</v>
      </c>
      <c r="G17" s="27"/>
      <c r="H17" s="28"/>
      <c r="I17" s="28"/>
      <c r="J17" s="66"/>
      <c r="K17" s="66"/>
      <c r="L17" s="53">
        <f t="shared" si="0"/>
        <v>13.52</v>
      </c>
      <c r="M17" s="54">
        <f t="shared" si="1"/>
        <v>13.52</v>
      </c>
    </row>
    <row r="18" spans="1:13" ht="12.75">
      <c r="A18" s="22" t="s">
        <v>10</v>
      </c>
      <c r="B18" s="23" t="s">
        <v>43</v>
      </c>
      <c r="C18" s="24">
        <v>2168</v>
      </c>
      <c r="D18" s="25" t="s">
        <v>35</v>
      </c>
      <c r="E18" s="26"/>
      <c r="F18" s="27">
        <v>5.24</v>
      </c>
      <c r="G18" s="27">
        <v>3.08</v>
      </c>
      <c r="H18" s="28"/>
      <c r="I18" s="28"/>
      <c r="J18" s="66">
        <v>2.86</v>
      </c>
      <c r="K18" s="66">
        <v>1.88</v>
      </c>
      <c r="L18" s="53">
        <f t="shared" si="0"/>
        <v>13.059999999999999</v>
      </c>
      <c r="M18" s="54">
        <f t="shared" si="1"/>
        <v>13.059999999999999</v>
      </c>
    </row>
    <row r="19" spans="1:13" ht="12.75">
      <c r="A19" s="22" t="s">
        <v>23</v>
      </c>
      <c r="B19" s="23" t="s">
        <v>22</v>
      </c>
      <c r="C19" s="24">
        <v>1196</v>
      </c>
      <c r="D19" s="25" t="s">
        <v>35</v>
      </c>
      <c r="E19" s="26">
        <v>7.33</v>
      </c>
      <c r="F19" s="27">
        <v>0.95</v>
      </c>
      <c r="G19" s="27"/>
      <c r="H19" s="28"/>
      <c r="I19" s="28"/>
      <c r="J19" s="66">
        <v>4.29</v>
      </c>
      <c r="K19" s="66"/>
      <c r="L19" s="53">
        <f t="shared" si="0"/>
        <v>12.57</v>
      </c>
      <c r="M19" s="54">
        <f t="shared" si="1"/>
        <v>12.57</v>
      </c>
    </row>
    <row r="20" spans="1:13" ht="12.75">
      <c r="A20" s="22" t="s">
        <v>29</v>
      </c>
      <c r="B20" s="23" t="s">
        <v>28</v>
      </c>
      <c r="C20" s="24">
        <v>2213</v>
      </c>
      <c r="D20" s="25" t="s">
        <v>35</v>
      </c>
      <c r="E20" s="26">
        <v>2</v>
      </c>
      <c r="F20" s="27">
        <v>10</v>
      </c>
      <c r="G20" s="27"/>
      <c r="H20" s="28"/>
      <c r="I20" s="28"/>
      <c r="J20" s="66"/>
      <c r="K20" s="66"/>
      <c r="L20" s="53">
        <f t="shared" si="0"/>
        <v>12</v>
      </c>
      <c r="M20" s="54">
        <f t="shared" si="1"/>
        <v>12</v>
      </c>
    </row>
    <row r="21" spans="1:13" ht="12.75">
      <c r="A21" s="22" t="s">
        <v>63</v>
      </c>
      <c r="B21" s="23" t="s">
        <v>64</v>
      </c>
      <c r="C21" s="24">
        <v>2435</v>
      </c>
      <c r="D21" s="25" t="s">
        <v>35</v>
      </c>
      <c r="E21" s="26"/>
      <c r="F21" s="27"/>
      <c r="G21" s="27"/>
      <c r="H21" s="28"/>
      <c r="I21" s="28"/>
      <c r="J21" s="66">
        <v>10</v>
      </c>
      <c r="K21" s="66"/>
      <c r="L21" s="53">
        <f t="shared" si="0"/>
        <v>10</v>
      </c>
      <c r="M21" s="54">
        <f t="shared" si="1"/>
        <v>10</v>
      </c>
    </row>
    <row r="22" spans="1:13" ht="12.75">
      <c r="A22" s="22" t="s">
        <v>36</v>
      </c>
      <c r="B22" s="23" t="s">
        <v>18</v>
      </c>
      <c r="C22" s="24">
        <v>675</v>
      </c>
      <c r="D22" s="25" t="s">
        <v>35</v>
      </c>
      <c r="E22" s="26"/>
      <c r="F22" s="27">
        <v>9.05</v>
      </c>
      <c r="G22" s="27"/>
      <c r="H22" s="28"/>
      <c r="I22" s="28"/>
      <c r="J22" s="66"/>
      <c r="K22" s="66"/>
      <c r="L22" s="53">
        <f t="shared" si="0"/>
        <v>9.05</v>
      </c>
      <c r="M22" s="54">
        <f t="shared" si="1"/>
        <v>9.05</v>
      </c>
    </row>
    <row r="23" spans="1:13" ht="12.75">
      <c r="A23" s="59" t="s">
        <v>44</v>
      </c>
      <c r="B23" s="60" t="s">
        <v>48</v>
      </c>
      <c r="C23" s="24">
        <v>2333</v>
      </c>
      <c r="D23" s="25" t="s">
        <v>35</v>
      </c>
      <c r="E23" s="26"/>
      <c r="F23" s="27">
        <v>3.33</v>
      </c>
      <c r="G23" s="27">
        <v>5.38</v>
      </c>
      <c r="H23" s="28"/>
      <c r="I23" s="28"/>
      <c r="J23" s="66"/>
      <c r="K23" s="66"/>
      <c r="L23" s="53">
        <f t="shared" si="0"/>
        <v>8.71</v>
      </c>
      <c r="M23" s="54">
        <f t="shared" si="1"/>
        <v>8.71</v>
      </c>
    </row>
    <row r="24" spans="1:13" ht="12.75">
      <c r="A24" s="22" t="s">
        <v>10</v>
      </c>
      <c r="B24" s="23" t="s">
        <v>15</v>
      </c>
      <c r="C24" s="24">
        <v>2222</v>
      </c>
      <c r="D24" s="25"/>
      <c r="E24" s="26">
        <v>7.33</v>
      </c>
      <c r="F24" s="27"/>
      <c r="G24" s="27"/>
      <c r="H24" s="28"/>
      <c r="I24" s="28"/>
      <c r="J24" s="66"/>
      <c r="K24" s="66"/>
      <c r="L24" s="53">
        <f t="shared" si="0"/>
        <v>7.33</v>
      </c>
      <c r="M24" s="54">
        <f t="shared" si="1"/>
        <v>7.33</v>
      </c>
    </row>
    <row r="25" spans="1:13" ht="12.75">
      <c r="A25" s="22" t="s">
        <v>19</v>
      </c>
      <c r="B25" s="23" t="s">
        <v>18</v>
      </c>
      <c r="C25" s="24">
        <v>2160</v>
      </c>
      <c r="D25" s="25"/>
      <c r="E25" s="26">
        <v>7.33</v>
      </c>
      <c r="F25" s="27"/>
      <c r="G25" s="27"/>
      <c r="H25" s="28"/>
      <c r="I25" s="28"/>
      <c r="J25" s="66"/>
      <c r="K25" s="66"/>
      <c r="L25" s="53">
        <f t="shared" si="0"/>
        <v>7.33</v>
      </c>
      <c r="M25" s="54">
        <f t="shared" si="1"/>
        <v>7.33</v>
      </c>
    </row>
    <row r="26" spans="1:13" ht="12.75">
      <c r="A26" s="56" t="s">
        <v>42</v>
      </c>
      <c r="B26" s="1" t="s">
        <v>41</v>
      </c>
      <c r="C26" s="24">
        <v>2273</v>
      </c>
      <c r="D26" s="25" t="s">
        <v>35</v>
      </c>
      <c r="E26" s="26"/>
      <c r="F26" s="27">
        <v>5.71</v>
      </c>
      <c r="G26" s="27"/>
      <c r="H26" s="28"/>
      <c r="I26" s="28">
        <v>1.43</v>
      </c>
      <c r="J26" s="66"/>
      <c r="K26" s="66"/>
      <c r="L26" s="53">
        <f t="shared" si="0"/>
        <v>7.14</v>
      </c>
      <c r="M26" s="54">
        <f t="shared" si="1"/>
        <v>7.14</v>
      </c>
    </row>
    <row r="27" spans="1:13" ht="12.75">
      <c r="A27" s="22" t="s">
        <v>40</v>
      </c>
      <c r="B27" s="23" t="s">
        <v>39</v>
      </c>
      <c r="C27" s="24">
        <v>2067</v>
      </c>
      <c r="D27" s="25" t="s">
        <v>35</v>
      </c>
      <c r="E27" s="26"/>
      <c r="F27" s="27">
        <v>6.67</v>
      </c>
      <c r="G27" s="27"/>
      <c r="H27" s="28"/>
      <c r="I27" s="28"/>
      <c r="J27" s="66"/>
      <c r="K27" s="66"/>
      <c r="L27" s="53">
        <f t="shared" si="0"/>
        <v>6.67</v>
      </c>
      <c r="M27" s="54">
        <f t="shared" si="1"/>
        <v>6.67</v>
      </c>
    </row>
    <row r="28" spans="1:13" ht="12.75">
      <c r="A28" s="22" t="s">
        <v>47</v>
      </c>
      <c r="B28" s="23" t="s">
        <v>69</v>
      </c>
      <c r="C28" s="24"/>
      <c r="D28" s="25" t="s">
        <v>35</v>
      </c>
      <c r="E28" s="26"/>
      <c r="F28" s="27"/>
      <c r="G28" s="27"/>
      <c r="H28" s="28"/>
      <c r="I28" s="28"/>
      <c r="J28" s="66"/>
      <c r="K28" s="66">
        <v>6.25</v>
      </c>
      <c r="L28" s="53">
        <f t="shared" si="0"/>
        <v>6.25</v>
      </c>
      <c r="M28" s="54">
        <f t="shared" si="1"/>
        <v>6.25</v>
      </c>
    </row>
    <row r="29" spans="1:13" ht="12.75">
      <c r="A29" s="22" t="s">
        <v>70</v>
      </c>
      <c r="B29" s="23" t="s">
        <v>71</v>
      </c>
      <c r="C29" s="24">
        <v>2426</v>
      </c>
      <c r="D29" s="25" t="s">
        <v>35</v>
      </c>
      <c r="E29" s="26"/>
      <c r="F29" s="27"/>
      <c r="G29" s="27"/>
      <c r="H29" s="28"/>
      <c r="I29" s="28"/>
      <c r="J29" s="66"/>
      <c r="K29" s="66">
        <v>5.63</v>
      </c>
      <c r="L29" s="53">
        <f t="shared" si="0"/>
        <v>5.63</v>
      </c>
      <c r="M29" s="54">
        <f t="shared" si="1"/>
        <v>5.63</v>
      </c>
    </row>
    <row r="30" spans="1:13" ht="12.75">
      <c r="A30" s="22" t="s">
        <v>10</v>
      </c>
      <c r="B30" s="23" t="s">
        <v>72</v>
      </c>
      <c r="C30" s="24"/>
      <c r="D30" s="25" t="s">
        <v>35</v>
      </c>
      <c r="E30" s="26"/>
      <c r="F30" s="27"/>
      <c r="G30" s="27"/>
      <c r="H30" s="28"/>
      <c r="I30" s="28"/>
      <c r="J30" s="66"/>
      <c r="K30" s="66">
        <v>5.63</v>
      </c>
      <c r="L30" s="53">
        <f t="shared" si="0"/>
        <v>5.63</v>
      </c>
      <c r="M30" s="54">
        <f t="shared" si="1"/>
        <v>5.63</v>
      </c>
    </row>
    <row r="31" spans="1:13" ht="12.75">
      <c r="A31" s="22" t="s">
        <v>73</v>
      </c>
      <c r="B31" s="23" t="s">
        <v>74</v>
      </c>
      <c r="C31" s="24"/>
      <c r="D31" s="25" t="s">
        <v>35</v>
      </c>
      <c r="E31" s="26"/>
      <c r="F31" s="27"/>
      <c r="G31" s="27"/>
      <c r="H31" s="28"/>
      <c r="I31" s="28"/>
      <c r="J31" s="66"/>
      <c r="K31" s="66">
        <v>5.63</v>
      </c>
      <c r="L31" s="53">
        <f t="shared" si="0"/>
        <v>5.63</v>
      </c>
      <c r="M31" s="54">
        <f t="shared" si="1"/>
        <v>5.63</v>
      </c>
    </row>
    <row r="32" spans="1:13" ht="12.75">
      <c r="A32" s="22" t="s">
        <v>60</v>
      </c>
      <c r="B32" s="23" t="s">
        <v>61</v>
      </c>
      <c r="C32" s="24">
        <v>2417</v>
      </c>
      <c r="D32" s="25" t="s">
        <v>35</v>
      </c>
      <c r="E32" s="26"/>
      <c r="F32" s="27"/>
      <c r="G32" s="27"/>
      <c r="H32" s="28"/>
      <c r="I32" s="28">
        <v>4.29</v>
      </c>
      <c r="J32" s="66"/>
      <c r="K32" s="66"/>
      <c r="L32" s="53">
        <f t="shared" si="0"/>
        <v>4.29</v>
      </c>
      <c r="M32" s="54">
        <f t="shared" si="1"/>
        <v>4.29</v>
      </c>
    </row>
    <row r="33" spans="1:13" ht="12.75">
      <c r="A33" s="22" t="s">
        <v>50</v>
      </c>
      <c r="B33" s="23" t="s">
        <v>49</v>
      </c>
      <c r="C33" s="24">
        <v>2137</v>
      </c>
      <c r="D33" s="25" t="s">
        <v>35</v>
      </c>
      <c r="E33" s="30"/>
      <c r="F33" s="27">
        <v>3.81</v>
      </c>
      <c r="G33" s="31"/>
      <c r="H33" s="32"/>
      <c r="I33" s="32"/>
      <c r="J33" s="67"/>
      <c r="K33" s="67"/>
      <c r="L33" s="53">
        <f t="shared" si="0"/>
        <v>3.81</v>
      </c>
      <c r="M33" s="54">
        <f t="shared" si="1"/>
        <v>3.81</v>
      </c>
    </row>
    <row r="34" spans="1:13" ht="12.75">
      <c r="A34" s="22" t="s">
        <v>51</v>
      </c>
      <c r="B34" s="1" t="s">
        <v>41</v>
      </c>
      <c r="C34" s="24">
        <v>2188</v>
      </c>
      <c r="D34" s="25" t="s">
        <v>35</v>
      </c>
      <c r="E34" s="26"/>
      <c r="F34" s="27">
        <v>3.33</v>
      </c>
      <c r="G34" s="27"/>
      <c r="H34" s="28"/>
      <c r="I34" s="28"/>
      <c r="J34" s="66"/>
      <c r="K34" s="66"/>
      <c r="L34" s="53">
        <f t="shared" si="0"/>
        <v>3.33</v>
      </c>
      <c r="M34" s="54">
        <f t="shared" si="1"/>
        <v>3.33</v>
      </c>
    </row>
    <row r="35" spans="1:13" ht="12.75">
      <c r="A35" s="22" t="s">
        <v>25</v>
      </c>
      <c r="B35" s="23" t="s">
        <v>24</v>
      </c>
      <c r="C35" s="24">
        <v>2308</v>
      </c>
      <c r="D35" s="25"/>
      <c r="E35" s="26">
        <v>3.33</v>
      </c>
      <c r="F35" s="27"/>
      <c r="G35" s="27"/>
      <c r="H35" s="28"/>
      <c r="I35" s="28"/>
      <c r="J35" s="66"/>
      <c r="K35" s="66"/>
      <c r="L35" s="53">
        <f t="shared" si="0"/>
        <v>3.33</v>
      </c>
      <c r="M35" s="54">
        <f t="shared" si="1"/>
        <v>3.33</v>
      </c>
    </row>
    <row r="36" spans="1:13" ht="12.75">
      <c r="A36" s="22" t="s">
        <v>57</v>
      </c>
      <c r="B36" s="23" t="s">
        <v>56</v>
      </c>
      <c r="C36" s="24">
        <v>2300</v>
      </c>
      <c r="D36" s="25" t="s">
        <v>35</v>
      </c>
      <c r="E36" s="26"/>
      <c r="F36" s="27"/>
      <c r="G36" s="27">
        <v>3.08</v>
      </c>
      <c r="H36" s="28"/>
      <c r="I36" s="28"/>
      <c r="J36" s="66"/>
      <c r="K36" s="66"/>
      <c r="L36" s="53">
        <f t="shared" si="0"/>
        <v>3.08</v>
      </c>
      <c r="M36" s="54">
        <f t="shared" si="1"/>
        <v>3.08</v>
      </c>
    </row>
    <row r="37" spans="1:13" ht="12.75">
      <c r="A37" s="22" t="s">
        <v>62</v>
      </c>
      <c r="B37" s="23" t="s">
        <v>41</v>
      </c>
      <c r="C37" s="24">
        <v>217</v>
      </c>
      <c r="D37" s="25"/>
      <c r="E37" s="26"/>
      <c r="F37" s="27"/>
      <c r="G37" s="27"/>
      <c r="H37" s="28"/>
      <c r="I37" s="28">
        <v>2.86</v>
      </c>
      <c r="J37" s="66"/>
      <c r="K37" s="66"/>
      <c r="L37" s="53">
        <f t="shared" si="0"/>
        <v>2.86</v>
      </c>
      <c r="M37" s="54">
        <f t="shared" si="1"/>
        <v>2.86</v>
      </c>
    </row>
    <row r="38" spans="1:13" ht="12.75">
      <c r="A38" s="22" t="s">
        <v>31</v>
      </c>
      <c r="B38" s="23" t="s">
        <v>30</v>
      </c>
      <c r="C38" s="24">
        <v>2314</v>
      </c>
      <c r="D38" s="25" t="s">
        <v>35</v>
      </c>
      <c r="E38" s="26">
        <v>1.33</v>
      </c>
      <c r="F38" s="27">
        <v>1.43</v>
      </c>
      <c r="G38" s="27"/>
      <c r="H38" s="28"/>
      <c r="I38" s="28"/>
      <c r="J38" s="66"/>
      <c r="K38" s="66"/>
      <c r="L38" s="53">
        <f t="shared" si="0"/>
        <v>2.76</v>
      </c>
      <c r="M38" s="54">
        <f t="shared" si="1"/>
        <v>2.76</v>
      </c>
    </row>
    <row r="39" spans="1:13" ht="12.75">
      <c r="A39" s="22" t="s">
        <v>67</v>
      </c>
      <c r="B39" s="23" t="s">
        <v>68</v>
      </c>
      <c r="C39" s="24">
        <v>2346</v>
      </c>
      <c r="D39" s="25" t="s">
        <v>35</v>
      </c>
      <c r="E39" s="26"/>
      <c r="F39" s="27"/>
      <c r="G39" s="27"/>
      <c r="H39" s="28"/>
      <c r="I39" s="28"/>
      <c r="J39" s="66">
        <v>1.43</v>
      </c>
      <c r="K39" s="66">
        <v>1.25</v>
      </c>
      <c r="L39" s="53">
        <f t="shared" si="0"/>
        <v>2.6799999999999997</v>
      </c>
      <c r="M39" s="54">
        <f t="shared" si="1"/>
        <v>2.6799999999999997</v>
      </c>
    </row>
    <row r="40" spans="1:13" ht="12.75">
      <c r="A40" s="22" t="s">
        <v>70</v>
      </c>
      <c r="B40" s="23" t="s">
        <v>75</v>
      </c>
      <c r="C40" s="24"/>
      <c r="D40" s="25" t="s">
        <v>35</v>
      </c>
      <c r="E40" s="26"/>
      <c r="F40" s="27"/>
      <c r="G40" s="27"/>
      <c r="H40" s="28"/>
      <c r="I40" s="28"/>
      <c r="J40" s="66"/>
      <c r="K40" s="66">
        <v>2.5</v>
      </c>
      <c r="L40" s="53">
        <f t="shared" si="0"/>
        <v>2.5</v>
      </c>
      <c r="M40" s="54">
        <f t="shared" si="1"/>
        <v>2.5</v>
      </c>
    </row>
    <row r="41" spans="1:13" ht="12.75">
      <c r="A41" s="22" t="s">
        <v>65</v>
      </c>
      <c r="B41" s="23" t="s">
        <v>66</v>
      </c>
      <c r="C41" s="24">
        <v>2184</v>
      </c>
      <c r="D41" s="25" t="s">
        <v>35</v>
      </c>
      <c r="E41" s="26"/>
      <c r="F41" s="27"/>
      <c r="G41" s="27"/>
      <c r="H41" s="28"/>
      <c r="I41" s="28"/>
      <c r="J41" s="66">
        <v>2.14</v>
      </c>
      <c r="K41" s="66"/>
      <c r="L41" s="53">
        <f t="shared" si="0"/>
        <v>2.14</v>
      </c>
      <c r="M41" s="54">
        <f t="shared" si="1"/>
        <v>2.14</v>
      </c>
    </row>
    <row r="42" spans="1:13" ht="12.75">
      <c r="A42" s="22" t="s">
        <v>59</v>
      </c>
      <c r="B42" s="23" t="s">
        <v>58</v>
      </c>
      <c r="C42" s="24">
        <v>2371</v>
      </c>
      <c r="D42" s="25" t="s">
        <v>35</v>
      </c>
      <c r="E42" s="26"/>
      <c r="F42" s="27"/>
      <c r="G42" s="27">
        <v>0.77</v>
      </c>
      <c r="H42" s="28"/>
      <c r="I42" s="28"/>
      <c r="J42" s="66"/>
      <c r="K42" s="66"/>
      <c r="L42" s="53">
        <f t="shared" si="0"/>
        <v>0.77</v>
      </c>
      <c r="M42" s="54">
        <f t="shared" si="1"/>
        <v>0.77</v>
      </c>
    </row>
    <row r="43" spans="1:13" ht="12.75">
      <c r="A43" s="22" t="s">
        <v>61</v>
      </c>
      <c r="B43" s="23" t="s">
        <v>66</v>
      </c>
      <c r="C43" s="24">
        <v>2444</v>
      </c>
      <c r="D43" s="25" t="s">
        <v>35</v>
      </c>
      <c r="E43" s="26"/>
      <c r="F43" s="27"/>
      <c r="G43" s="27"/>
      <c r="H43" s="28"/>
      <c r="I43" s="28"/>
      <c r="J43" s="66">
        <v>0.71</v>
      </c>
      <c r="K43" s="66"/>
      <c r="L43" s="53">
        <f t="shared" si="0"/>
        <v>0.71</v>
      </c>
      <c r="M43" s="54">
        <f t="shared" si="1"/>
        <v>0.71</v>
      </c>
    </row>
    <row r="44" spans="1:13" ht="12.75">
      <c r="A44" s="22" t="s">
        <v>33</v>
      </c>
      <c r="B44" s="23" t="s">
        <v>32</v>
      </c>
      <c r="C44" s="24">
        <v>2268</v>
      </c>
      <c r="D44" s="25"/>
      <c r="E44" s="26">
        <v>0.67</v>
      </c>
      <c r="F44" s="27"/>
      <c r="G44" s="27"/>
      <c r="H44" s="28"/>
      <c r="I44" s="28"/>
      <c r="J44" s="66"/>
      <c r="K44" s="66"/>
      <c r="L44" s="53">
        <f t="shared" si="0"/>
        <v>0.67</v>
      </c>
      <c r="M44" s="54">
        <f t="shared" si="1"/>
        <v>0.67</v>
      </c>
    </row>
    <row r="45" spans="1:13" ht="12.75">
      <c r="A45" s="70" t="s">
        <v>76</v>
      </c>
      <c r="B45" s="23" t="s">
        <v>77</v>
      </c>
      <c r="C45" s="24"/>
      <c r="D45" s="25" t="s">
        <v>35</v>
      </c>
      <c r="E45" s="26"/>
      <c r="F45" s="27"/>
      <c r="G45" s="27"/>
      <c r="H45" s="28"/>
      <c r="I45" s="28"/>
      <c r="J45" s="66"/>
      <c r="K45" s="66">
        <v>0.63</v>
      </c>
      <c r="L45" s="53">
        <f t="shared" si="0"/>
        <v>0.63</v>
      </c>
      <c r="M45" s="54">
        <f t="shared" si="1"/>
        <v>0.63</v>
      </c>
    </row>
    <row r="46" spans="1:13" ht="13.5" thickBot="1">
      <c r="A46" s="69" t="s">
        <v>52</v>
      </c>
      <c r="B46" s="19" t="s">
        <v>22</v>
      </c>
      <c r="C46" s="10">
        <v>2321</v>
      </c>
      <c r="D46" s="20" t="s">
        <v>35</v>
      </c>
      <c r="E46" s="16"/>
      <c r="F46" s="17">
        <v>0.48</v>
      </c>
      <c r="G46" s="17"/>
      <c r="H46" s="18"/>
      <c r="I46" s="18"/>
      <c r="J46" s="68"/>
      <c r="K46" s="68"/>
      <c r="L46" s="71">
        <f t="shared" si="0"/>
        <v>0.48</v>
      </c>
      <c r="M46" s="72">
        <f t="shared" si="1"/>
        <v>0.48</v>
      </c>
    </row>
    <row r="47" spans="1:12" ht="12.75">
      <c r="A47" s="4" t="s">
        <v>2</v>
      </c>
      <c r="B47" s="4"/>
      <c r="C47" s="4" t="s">
        <v>2</v>
      </c>
      <c r="D47" s="4"/>
      <c r="E47" s="7"/>
      <c r="F47" s="5"/>
      <c r="G47" s="4"/>
      <c r="H47" s="4"/>
      <c r="I47" s="4"/>
      <c r="J47" s="4"/>
      <c r="K47" s="4"/>
      <c r="L47" s="6"/>
    </row>
    <row r="48" spans="1:12" ht="12.75">
      <c r="A48" s="29" t="s">
        <v>80</v>
      </c>
      <c r="B48" s="4"/>
      <c r="C48" s="4"/>
      <c r="D48" s="4"/>
      <c r="E48" s="7"/>
      <c r="F48" s="4"/>
      <c r="G48" s="4"/>
      <c r="H48" s="4"/>
      <c r="I48" s="4"/>
      <c r="J48" s="4"/>
      <c r="K48" s="4"/>
      <c r="L48" s="4"/>
    </row>
    <row r="49" spans="1:12" ht="12.75">
      <c r="A49" s="29" t="s">
        <v>2</v>
      </c>
      <c r="B49" s="4"/>
      <c r="C49" s="4"/>
      <c r="D49" s="4"/>
      <c r="E49" s="7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7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7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7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7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7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7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7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7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7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7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7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7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7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7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7"/>
      <c r="F65" s="4"/>
      <c r="G65" s="4"/>
      <c r="H65" s="4"/>
      <c r="I65" s="4"/>
      <c r="J65" s="4"/>
      <c r="K65" s="4"/>
      <c r="L65" s="4"/>
    </row>
    <row r="66" spans="1:12" ht="12.75">
      <c r="A66" s="4" t="s">
        <v>2</v>
      </c>
      <c r="B66" s="4"/>
      <c r="C66" s="4"/>
      <c r="D66" s="4"/>
      <c r="E66" s="7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7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7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7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7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7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7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7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7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7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7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7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7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7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7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7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7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7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7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7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7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7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7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7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7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7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7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7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7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7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7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7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7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7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7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2008-12-02T15:21:31Z</cp:lastPrinted>
  <dcterms:created xsi:type="dcterms:W3CDTF">2000-05-27T10:14:37Z</dcterms:created>
  <dcterms:modified xsi:type="dcterms:W3CDTF">2011-11-08T14:08:24Z</dcterms:modified>
  <cp:category/>
  <cp:version/>
  <cp:contentType/>
  <cp:contentStatus/>
</cp:coreProperties>
</file>