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320" yWindow="160" windowWidth="42080" windowHeight="268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3" i="1"/>
  <c r="M27" i="1"/>
  <c r="M36" i="1"/>
  <c r="M32" i="1"/>
  <c r="M26" i="1"/>
  <c r="M35" i="1"/>
  <c r="M34" i="1"/>
  <c r="M28" i="1"/>
  <c r="M25" i="1"/>
  <c r="M24" i="1"/>
  <c r="M19" i="1"/>
  <c r="M16" i="1"/>
  <c r="M17" i="1"/>
  <c r="M20" i="1"/>
  <c r="M31" i="1"/>
  <c r="M21" i="1"/>
  <c r="M22" i="1"/>
  <c r="M30" i="1"/>
  <c r="M23" i="1"/>
  <c r="M14" i="1"/>
  <c r="M7" i="1"/>
  <c r="M29" i="1"/>
  <c r="M18" i="1"/>
  <c r="M15" i="1"/>
  <c r="M10" i="1"/>
  <c r="M5" i="1"/>
  <c r="M9" i="1"/>
  <c r="M6" i="1"/>
  <c r="M13" i="1"/>
  <c r="M11" i="1"/>
  <c r="M8" i="1"/>
</calcChain>
</file>

<file path=xl/sharedStrings.xml><?xml version="1.0" encoding="utf-8"?>
<sst xmlns="http://schemas.openxmlformats.org/spreadsheetml/2006/main" count="143" uniqueCount="52">
  <si>
    <t xml:space="preserve"> </t>
  </si>
  <si>
    <t>Name</t>
  </si>
  <si>
    <t>Memb.</t>
  </si>
  <si>
    <t>Novice</t>
  </si>
  <si>
    <t xml:space="preserve">Totals </t>
  </si>
  <si>
    <t>total with discard</t>
  </si>
  <si>
    <t>No.</t>
  </si>
  <si>
    <t>Manor Powis</t>
  </si>
  <si>
    <t>Bathgate</t>
  </si>
  <si>
    <t>Crieff</t>
  </si>
  <si>
    <t>no discard</t>
  </si>
  <si>
    <t xml:space="preserve">5 from 7 </t>
  </si>
  <si>
    <t>to count</t>
  </si>
  <si>
    <t>Andy Taylor</t>
  </si>
  <si>
    <t>N</t>
  </si>
  <si>
    <t>Dougie Thomson</t>
  </si>
  <si>
    <t>Gary Taylor</t>
  </si>
  <si>
    <t>David Hunter</t>
  </si>
  <si>
    <t>Billy Phillips</t>
  </si>
  <si>
    <t>Y</t>
  </si>
  <si>
    <t>George McLay</t>
  </si>
  <si>
    <t>Ian Cupples</t>
  </si>
  <si>
    <t>Jim Douglas</t>
  </si>
  <si>
    <t>CCV Trials Championship 2019</t>
  </si>
  <si>
    <t>Kieron Freyne</t>
  </si>
  <si>
    <t>Dave Low</t>
  </si>
  <si>
    <t>Lindsay MacBeth</t>
  </si>
  <si>
    <t>Bob Wilson</t>
  </si>
  <si>
    <t>Michael Jackson</t>
  </si>
  <si>
    <t>George Taylor-Lees</t>
  </si>
  <si>
    <t>Frank Wolfe</t>
  </si>
  <si>
    <t>Peter Williamson</t>
  </si>
  <si>
    <t>Allan Crow</t>
  </si>
  <si>
    <t>Luke Reay</t>
  </si>
  <si>
    <t>David Mitchell</t>
  </si>
  <si>
    <t>Jenni Taylor-Lees</t>
  </si>
  <si>
    <t>Ian Stuart</t>
  </si>
  <si>
    <t>William Jackson</t>
  </si>
  <si>
    <t>Neil Scott</t>
  </si>
  <si>
    <t xml:space="preserve">     N</t>
  </si>
  <si>
    <t>Kidlaw</t>
  </si>
  <si>
    <t>Mark Carter</t>
  </si>
  <si>
    <t>Dick Carter</t>
  </si>
  <si>
    <t>Ewart Howgarth</t>
  </si>
  <si>
    <t>Emma McCready</t>
  </si>
  <si>
    <t>Ian Kelly</t>
  </si>
  <si>
    <t>Stuart Anderson</t>
  </si>
  <si>
    <t>Pops Anderson</t>
  </si>
  <si>
    <t>Torphican</t>
  </si>
  <si>
    <t>Martin Comrie</t>
  </si>
  <si>
    <t>Johnnie Drysdale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</si>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</sst>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Verdana"/>
    </font>
    <font>
      <sz val="10"/>
      <color indexed="8"/>
      <name val="Arial"/>
    </font>
    <font>
      <b/>
      <u/>
      <sz val="12"/>
      <color indexed="8"/>
      <name val="Arial"/>
    </font>
    <font>
      <b/>
      <sz val="10"/>
      <color indexed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1" fillId="0" borderId="1" xfId="0" applyFont="1" applyBorder="1" applyAlignment="1"/>
    <xf numFmtId="1" fontId="2" fillId="0" borderId="1" xfId="0" applyNumberFormat="1" applyFont="1" applyBorder="1" applyAlignment="1"/>
    <xf numFmtId="1" fontId="2" fillId="0" borderId="2" xfId="0" applyNumberFormat="1" applyFont="1" applyBorder="1" applyAlignment="1"/>
    <xf numFmtId="1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Font="1" applyBorder="1" applyAlignment="1"/>
    <xf numFmtId="0" fontId="3" fillId="0" borderId="6" xfId="0" applyNumberFormat="1" applyFont="1" applyBorder="1" applyAlignment="1"/>
    <xf numFmtId="1" fontId="2" fillId="0" borderId="7" xfId="0" applyNumberFormat="1" applyFont="1" applyBorder="1" applyAlignment="1"/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16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/>
    <xf numFmtId="1" fontId="3" fillId="0" borderId="1" xfId="0" applyNumberFormat="1" applyFont="1" applyBorder="1" applyAlignment="1"/>
    <xf numFmtId="0" fontId="3" fillId="0" borderId="14" xfId="0" applyNumberFormat="1" applyFont="1" applyBorder="1" applyAlignment="1"/>
    <xf numFmtId="1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3" fillId="0" borderId="15" xfId="0" applyNumberFormat="1" applyFont="1" applyBorder="1" applyAlignment="1"/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/>
    <xf numFmtId="0" fontId="3" fillId="0" borderId="13" xfId="0" applyNumberFormat="1" applyFont="1" applyBorder="1" applyAlignment="1">
      <alignment horizontal="right"/>
    </xf>
    <xf numFmtId="0" fontId="3" fillId="0" borderId="1" xfId="0" applyNumberFormat="1" applyFont="1" applyBorder="1" applyAlignment="1"/>
    <xf numFmtId="2" fontId="1" fillId="0" borderId="20" xfId="0" applyNumberFormat="1" applyFont="1" applyBorder="1" applyAlignment="1"/>
    <xf numFmtId="2" fontId="1" fillId="0" borderId="10" xfId="0" applyNumberFormat="1" applyFont="1" applyBorder="1" applyAlignment="1"/>
    <xf numFmtId="2" fontId="1" fillId="0" borderId="7" xfId="0" applyNumberFormat="1" applyFont="1" applyBorder="1" applyAlignment="1"/>
    <xf numFmtId="0" fontId="1" fillId="0" borderId="7" xfId="0" applyNumberFormat="1" applyFont="1" applyBorder="1" applyAlignment="1"/>
    <xf numFmtId="2" fontId="1" fillId="0" borderId="11" xfId="0" applyNumberFormat="1" applyFont="1" applyBorder="1" applyAlignment="1"/>
    <xf numFmtId="2" fontId="1" fillId="0" borderId="12" xfId="0" applyNumberFormat="1" applyFont="1" applyBorder="1" applyAlignment="1"/>
    <xf numFmtId="2" fontId="3" fillId="0" borderId="13" xfId="0" applyNumberFormat="1" applyFont="1" applyBorder="1" applyAlignment="1"/>
    <xf numFmtId="0" fontId="1" fillId="0" borderId="1" xfId="0" applyNumberFormat="1" applyFont="1" applyBorder="1" applyAlignment="1"/>
    <xf numFmtId="0" fontId="1" fillId="0" borderId="21" xfId="0" applyNumberFormat="1" applyFont="1" applyBorder="1" applyAlignment="1"/>
    <xf numFmtId="2" fontId="1" fillId="0" borderId="22" xfId="0" applyNumberFormat="1" applyFont="1" applyBorder="1" applyAlignment="1"/>
    <xf numFmtId="2" fontId="1" fillId="0" borderId="4" xfId="0" applyNumberFormat="1" applyFont="1" applyBorder="1" applyAlignment="1"/>
    <xf numFmtId="2" fontId="1" fillId="0" borderId="1" xfId="0" applyNumberFormat="1" applyFont="1" applyBorder="1" applyAlignment="1"/>
    <xf numFmtId="2" fontId="1" fillId="0" borderId="23" xfId="0" applyNumberFormat="1" applyFont="1" applyBorder="1" applyAlignment="1"/>
    <xf numFmtId="2" fontId="1" fillId="0" borderId="24" xfId="0" applyNumberFormat="1" applyFont="1" applyBorder="1" applyAlignment="1"/>
    <xf numFmtId="0" fontId="1" fillId="0" borderId="22" xfId="0" applyNumberFormat="1" applyFont="1" applyBorder="1" applyAlignment="1"/>
    <xf numFmtId="2" fontId="1" fillId="0" borderId="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0" fontId="1" fillId="0" borderId="26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/>
    <xf numFmtId="0" fontId="1" fillId="0" borderId="13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" fillId="0" borderId="1" xfId="0" applyNumberFormat="1" applyFont="1" applyBorder="1" applyAlignment="1"/>
    <xf numFmtId="0" fontId="1" fillId="0" borderId="23" xfId="0" applyNumberFormat="1" applyFont="1" applyBorder="1" applyAlignment="1"/>
    <xf numFmtId="0" fontId="1" fillId="0" borderId="27" xfId="0" applyNumberFormat="1" applyFont="1" applyBorder="1" applyAlignment="1"/>
    <xf numFmtId="0" fontId="1" fillId="0" borderId="2" xfId="0" applyFont="1" applyBorder="1" applyAlignment="1"/>
    <xf numFmtId="0" fontId="1" fillId="0" borderId="13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0" fillId="0" borderId="29" xfId="0" applyBorder="1" applyAlignment="1"/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right" indent="1"/>
    </xf>
    <xf numFmtId="0" fontId="4" fillId="0" borderId="33" xfId="0" applyFont="1" applyFill="1" applyBorder="1" applyAlignment="1"/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right" indent="1"/>
    </xf>
    <xf numFmtId="0" fontId="0" fillId="0" borderId="29" xfId="0" applyFont="1" applyBorder="1" applyAlignment="1"/>
    <xf numFmtId="0" fontId="4" fillId="0" borderId="30" xfId="0" applyFont="1" applyBorder="1" applyAlignment="1">
      <alignment horizontal="right"/>
    </xf>
    <xf numFmtId="0" fontId="0" fillId="0" borderId="30" xfId="0" applyBorder="1" applyAlignment="1"/>
    <xf numFmtId="0" fontId="0" fillId="0" borderId="0" xfId="0" applyBorder="1" applyAlignment="1">
      <alignment horizontal="right" inden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3" xfId="0" applyFont="1" applyBorder="1" applyAlignment="1">
      <alignment horizontal="right" indent="1"/>
    </xf>
    <xf numFmtId="0" fontId="4" fillId="0" borderId="33" xfId="0" applyFont="1" applyBorder="1" applyAlignment="1"/>
    <xf numFmtId="0" fontId="1" fillId="0" borderId="30" xfId="0" applyNumberFormat="1" applyFont="1" applyBorder="1" applyAlignment="1"/>
    <xf numFmtId="0" fontId="0" fillId="0" borderId="13" xfId="0" applyFont="1" applyBorder="1" applyAlignment="1"/>
    <xf numFmtId="1" fontId="1" fillId="0" borderId="0" xfId="0" applyNumberFormat="1" applyFont="1" applyBorder="1" applyAlignment="1"/>
    <xf numFmtId="0" fontId="0" fillId="0" borderId="1" xfId="0" applyBorder="1" applyAlignment="1">
      <alignment horizontal="right" indent="1"/>
    </xf>
    <xf numFmtId="0" fontId="1" fillId="0" borderId="30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3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/>
    <xf numFmtId="0" fontId="1" fillId="0" borderId="0" xfId="0" applyNumberFormat="1" applyFont="1" applyBorder="1" applyAlignment="1"/>
    <xf numFmtId="0" fontId="4" fillId="0" borderId="1" xfId="0" applyFont="1" applyFill="1" applyBorder="1" applyAlignment="1"/>
    <xf numFmtId="0" fontId="0" fillId="0" borderId="1" xfId="0" applyBorder="1" applyAlignment="1">
      <alignment horizontal="left"/>
    </xf>
    <xf numFmtId="0" fontId="4" fillId="0" borderId="31" xfId="0" applyFont="1" applyFill="1" applyBorder="1" applyAlignment="1"/>
    <xf numFmtId="0" fontId="1" fillId="0" borderId="0" xfId="0" applyFont="1" applyBorder="1" applyAlignment="1"/>
    <xf numFmtId="0" fontId="1" fillId="0" borderId="28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2" fontId="1" fillId="0" borderId="25" xfId="0" applyNumberFormat="1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4"/>
  <sheetViews>
    <sheetView showGridLines="0" tabSelected="1" zoomScale="200" zoomScaleNormal="200" zoomScalePageLayoutView="200" workbookViewId="0">
      <selection activeCell="K5" sqref="K5"/>
    </sheetView>
  </sheetViews>
  <sheetFormatPr baseColWidth="10" defaultColWidth="6.625" defaultRowHeight="12" customHeight="1" x14ac:dyDescent="0"/>
  <cols>
    <col min="1" max="1" width="17.125" style="1" customWidth="1"/>
    <col min="2" max="2" width="6.625" style="1" hidden="1" customWidth="1"/>
    <col min="3" max="4" width="5" style="1" customWidth="1"/>
    <col min="5" max="5" width="9.375" style="1" customWidth="1"/>
    <col min="6" max="7" width="6.625" style="1" customWidth="1"/>
    <col min="8" max="8" width="8.375" style="1" customWidth="1"/>
    <col min="9" max="9" width="8.25" style="1" customWidth="1"/>
    <col min="10" max="10" width="7.25" style="1" customWidth="1"/>
    <col min="11" max="11" width="9.875" style="1" customWidth="1"/>
    <col min="12" max="12" width="6.625" style="1" customWidth="1"/>
    <col min="13" max="13" width="8" style="1" customWidth="1"/>
    <col min="14" max="256" width="6.625" style="1" customWidth="1"/>
  </cols>
  <sheetData>
    <row r="1" spans="1:16" ht="19" customHeight="1">
      <c r="A1" s="2" t="s">
        <v>23</v>
      </c>
      <c r="B1" s="3"/>
      <c r="C1" s="4"/>
      <c r="D1" s="5"/>
      <c r="E1" s="6"/>
      <c r="F1" s="7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</row>
    <row r="3" spans="1:16" ht="16.5" customHeight="1">
      <c r="A3" s="9" t="s">
        <v>1</v>
      </c>
      <c r="B3" s="10"/>
      <c r="C3" s="11" t="s">
        <v>2</v>
      </c>
      <c r="D3" s="12" t="s">
        <v>3</v>
      </c>
      <c r="E3" s="13">
        <v>43492</v>
      </c>
      <c r="F3" s="14">
        <v>43527</v>
      </c>
      <c r="G3" s="15">
        <v>43562</v>
      </c>
      <c r="H3" s="15">
        <v>43610</v>
      </c>
      <c r="I3" s="15">
        <v>43695</v>
      </c>
      <c r="J3" s="15">
        <v>43722</v>
      </c>
      <c r="K3" s="15">
        <v>41609</v>
      </c>
      <c r="L3" s="16" t="s">
        <v>0</v>
      </c>
      <c r="M3" s="17" t="s">
        <v>4</v>
      </c>
      <c r="N3" s="18" t="s">
        <v>5</v>
      </c>
      <c r="O3" s="19"/>
      <c r="P3" s="3"/>
    </row>
    <row r="4" spans="1:16" ht="16.5" customHeight="1">
      <c r="A4" s="20" t="s">
        <v>0</v>
      </c>
      <c r="B4" s="21"/>
      <c r="C4" s="22" t="s">
        <v>6</v>
      </c>
      <c r="D4" s="23" t="s">
        <v>0</v>
      </c>
      <c r="E4" s="24" t="s">
        <v>7</v>
      </c>
      <c r="F4" s="25" t="s">
        <v>9</v>
      </c>
      <c r="G4" s="26" t="s">
        <v>40</v>
      </c>
      <c r="H4" s="22" t="s">
        <v>8</v>
      </c>
      <c r="I4" s="26" t="s">
        <v>8</v>
      </c>
      <c r="J4" s="22" t="s">
        <v>48</v>
      </c>
      <c r="K4" s="26" t="s">
        <v>51</v>
      </c>
      <c r="L4" s="27" t="s">
        <v>0</v>
      </c>
      <c r="M4" s="28" t="s">
        <v>10</v>
      </c>
      <c r="N4" s="29" t="s">
        <v>11</v>
      </c>
      <c r="O4" s="30" t="s">
        <v>12</v>
      </c>
      <c r="P4" s="3"/>
    </row>
    <row r="5" spans="1:16" ht="16.5" customHeight="1">
      <c r="A5" s="76" t="s">
        <v>28</v>
      </c>
      <c r="B5" s="85">
        <v>1388</v>
      </c>
      <c r="C5" s="77">
        <v>2262</v>
      </c>
      <c r="D5" s="86" t="s">
        <v>14</v>
      </c>
      <c r="E5" s="31">
        <v>7.37</v>
      </c>
      <c r="F5" s="32">
        <v>9</v>
      </c>
      <c r="G5" s="33">
        <v>10</v>
      </c>
      <c r="H5" s="34">
        <v>9.09</v>
      </c>
      <c r="I5" s="33">
        <v>10</v>
      </c>
      <c r="J5" s="34">
        <v>8.9499999999999993</v>
      </c>
      <c r="K5" s="34" t="s">
        <v>0</v>
      </c>
      <c r="L5" s="35"/>
      <c r="M5" s="36">
        <f>SUM(E5:L5)</f>
        <v>54.41</v>
      </c>
      <c r="N5" s="37"/>
      <c r="O5" s="3"/>
      <c r="P5" s="3"/>
    </row>
    <row r="6" spans="1:16" ht="16" customHeight="1">
      <c r="A6" s="76" t="s">
        <v>20</v>
      </c>
      <c r="B6" s="78">
        <v>378</v>
      </c>
      <c r="C6" s="77">
        <v>205</v>
      </c>
      <c r="D6" s="86" t="s">
        <v>14</v>
      </c>
      <c r="E6" s="40">
        <v>8.42</v>
      </c>
      <c r="F6" s="41">
        <v>9.5</v>
      </c>
      <c r="G6" s="42">
        <v>8.4600000000000009</v>
      </c>
      <c r="H6" s="38">
        <v>10</v>
      </c>
      <c r="I6" s="42">
        <v>7.37</v>
      </c>
      <c r="J6" s="42">
        <v>10</v>
      </c>
      <c r="K6" s="42"/>
      <c r="L6" s="43"/>
      <c r="M6" s="44">
        <f>SUM(E6:L6)</f>
        <v>53.75</v>
      </c>
      <c r="N6" s="37"/>
      <c r="O6" s="3"/>
      <c r="P6" s="3"/>
    </row>
    <row r="7" spans="1:16" ht="16" customHeight="1">
      <c r="A7" s="76" t="s">
        <v>13</v>
      </c>
      <c r="B7" s="78">
        <v>1086</v>
      </c>
      <c r="C7" s="77">
        <v>1388</v>
      </c>
      <c r="D7" s="86" t="s">
        <v>14</v>
      </c>
      <c r="E7" s="45">
        <v>4.74</v>
      </c>
      <c r="F7" s="41">
        <v>7</v>
      </c>
      <c r="G7" s="42">
        <v>9.23</v>
      </c>
      <c r="H7" s="42">
        <v>8.18</v>
      </c>
      <c r="I7" s="42">
        <v>5.26</v>
      </c>
      <c r="J7" s="42">
        <v>8.9499999999999993</v>
      </c>
      <c r="K7" s="38" t="s">
        <v>0</v>
      </c>
      <c r="L7" s="43"/>
      <c r="M7" s="44">
        <f>SUM(E7:L7)</f>
        <v>43.36</v>
      </c>
      <c r="N7" s="37"/>
      <c r="O7" s="3"/>
      <c r="P7" s="3"/>
    </row>
    <row r="8" spans="1:16" ht="16" customHeight="1">
      <c r="A8" s="76" t="s">
        <v>24</v>
      </c>
      <c r="B8" s="84"/>
      <c r="C8" s="77">
        <v>939</v>
      </c>
      <c r="D8" s="86" t="s">
        <v>14</v>
      </c>
      <c r="E8" s="40">
        <v>10</v>
      </c>
      <c r="F8" s="41">
        <v>2</v>
      </c>
      <c r="G8" s="42">
        <v>7.69</v>
      </c>
      <c r="H8" s="38">
        <v>9.5500000000000007</v>
      </c>
      <c r="I8" s="42">
        <v>8.9499999999999993</v>
      </c>
      <c r="J8" s="42">
        <v>4.21</v>
      </c>
      <c r="K8" s="42"/>
      <c r="L8" s="43"/>
      <c r="M8" s="44">
        <f>SUM(E8:L8)</f>
        <v>42.4</v>
      </c>
      <c r="N8" s="37"/>
      <c r="O8" s="38" t="s">
        <v>0</v>
      </c>
      <c r="P8" s="3"/>
    </row>
    <row r="9" spans="1:16" ht="16" customHeight="1">
      <c r="A9" s="76" t="s">
        <v>27</v>
      </c>
      <c r="B9" s="78">
        <v>496</v>
      </c>
      <c r="C9" s="77">
        <v>96</v>
      </c>
      <c r="D9" s="86" t="s">
        <v>14</v>
      </c>
      <c r="E9" s="45">
        <v>8.42</v>
      </c>
      <c r="F9" s="41">
        <v>9</v>
      </c>
      <c r="G9" s="42">
        <v>1.54</v>
      </c>
      <c r="H9" s="42">
        <v>7.27</v>
      </c>
      <c r="I9" s="42">
        <v>9.4700000000000006</v>
      </c>
      <c r="J9" s="42">
        <v>4.21</v>
      </c>
      <c r="K9" s="42"/>
      <c r="L9" s="43"/>
      <c r="M9" s="44">
        <f>SUM(E9:L9)</f>
        <v>39.910000000000004</v>
      </c>
      <c r="N9" s="37"/>
      <c r="O9" s="3"/>
      <c r="P9" s="3"/>
    </row>
    <row r="10" spans="1:16" ht="16" customHeight="1">
      <c r="A10" s="76" t="s">
        <v>29</v>
      </c>
      <c r="B10" s="103" t="s">
        <v>0</v>
      </c>
      <c r="C10" s="106">
        <v>2468</v>
      </c>
      <c r="D10" s="87" t="s">
        <v>14</v>
      </c>
      <c r="E10" s="40">
        <v>8.33</v>
      </c>
      <c r="F10" s="41">
        <v>7.37</v>
      </c>
      <c r="G10" s="42">
        <v>6.15</v>
      </c>
      <c r="H10" s="42">
        <v>3.18</v>
      </c>
      <c r="I10" s="42">
        <v>3.68</v>
      </c>
      <c r="J10" s="42">
        <v>8.9499999999999993</v>
      </c>
      <c r="K10" s="42"/>
      <c r="L10" s="43"/>
      <c r="M10" s="44">
        <f>SUM(E10:L10)</f>
        <v>37.659999999999997</v>
      </c>
      <c r="N10" s="37"/>
      <c r="O10" s="3"/>
      <c r="P10" s="38" t="s">
        <v>0</v>
      </c>
    </row>
    <row r="11" spans="1:16" ht="16" customHeight="1">
      <c r="A11" s="76" t="s">
        <v>25</v>
      </c>
      <c r="B11" s="81">
        <v>1536</v>
      </c>
      <c r="C11" s="77">
        <v>2993</v>
      </c>
      <c r="D11" s="86" t="s">
        <v>14</v>
      </c>
      <c r="E11" s="40">
        <v>9.4700000000000006</v>
      </c>
      <c r="F11" s="41">
        <v>9</v>
      </c>
      <c r="G11" s="42">
        <v>5.38</v>
      </c>
      <c r="H11" s="38">
        <v>5.45</v>
      </c>
      <c r="I11" s="42">
        <v>2.11</v>
      </c>
      <c r="J11" s="42"/>
      <c r="K11" s="42"/>
      <c r="L11" s="43"/>
      <c r="M11" s="44">
        <f>SUM(E11:L11)</f>
        <v>31.409999999999997</v>
      </c>
      <c r="N11" s="37"/>
      <c r="O11" s="3"/>
      <c r="P11" s="3"/>
    </row>
    <row r="12" spans="1:16" ht="16" customHeight="1">
      <c r="A12" s="82" t="s">
        <v>18</v>
      </c>
      <c r="B12" s="89">
        <v>206</v>
      </c>
      <c r="C12" s="83">
        <v>143</v>
      </c>
      <c r="D12" s="86" t="s">
        <v>14</v>
      </c>
      <c r="E12" s="45" t="s">
        <v>0</v>
      </c>
      <c r="F12" s="41">
        <v>10</v>
      </c>
      <c r="G12" s="42"/>
      <c r="H12" s="42">
        <v>4.55</v>
      </c>
      <c r="I12" s="42">
        <v>6.84</v>
      </c>
      <c r="J12" s="42">
        <v>9.4700000000000006</v>
      </c>
      <c r="K12" s="42"/>
      <c r="L12" s="43"/>
      <c r="M12" s="44">
        <v>30.86</v>
      </c>
      <c r="N12" s="37"/>
      <c r="O12" s="3"/>
      <c r="P12" s="3"/>
    </row>
    <row r="13" spans="1:16" ht="17" customHeight="1">
      <c r="A13" s="76" t="s">
        <v>26</v>
      </c>
      <c r="B13" s="81" t="s">
        <v>0</v>
      </c>
      <c r="C13" s="77">
        <v>228</v>
      </c>
      <c r="D13" s="86" t="s">
        <v>14</v>
      </c>
      <c r="E13" s="45">
        <v>9.4700000000000006</v>
      </c>
      <c r="F13" s="41">
        <v>3.5</v>
      </c>
      <c r="G13" s="42">
        <v>2.31</v>
      </c>
      <c r="H13" s="42">
        <v>8.64</v>
      </c>
      <c r="I13" s="42">
        <v>5.26</v>
      </c>
      <c r="J13" s="42"/>
      <c r="K13" s="42"/>
      <c r="L13" s="43"/>
      <c r="M13" s="44">
        <f>SUM(E13:L13)</f>
        <v>29.18</v>
      </c>
      <c r="N13" s="37"/>
      <c r="O13" s="38" t="s">
        <v>0</v>
      </c>
      <c r="P13" s="3"/>
    </row>
    <row r="14" spans="1:16" ht="20" customHeight="1">
      <c r="A14" s="76" t="s">
        <v>16</v>
      </c>
      <c r="B14" s="79" t="s">
        <v>0</v>
      </c>
      <c r="C14" s="80">
        <v>1602</v>
      </c>
      <c r="D14" s="80" t="s">
        <v>39</v>
      </c>
      <c r="E14" s="40">
        <v>4.21</v>
      </c>
      <c r="F14" s="41">
        <v>5</v>
      </c>
      <c r="G14" s="38"/>
      <c r="H14" s="38">
        <v>7.73</v>
      </c>
      <c r="I14" s="42">
        <v>8.42</v>
      </c>
      <c r="J14" s="42"/>
      <c r="K14" s="42"/>
      <c r="L14" s="43"/>
      <c r="M14" s="44">
        <f>SUM(E14:L14)</f>
        <v>25.36</v>
      </c>
      <c r="N14" s="37"/>
      <c r="O14" s="3"/>
      <c r="P14" s="3"/>
    </row>
    <row r="15" spans="1:16" ht="16" customHeight="1">
      <c r="A15" s="76" t="s">
        <v>30</v>
      </c>
      <c r="B15" s="79"/>
      <c r="C15" s="80">
        <v>1086</v>
      </c>
      <c r="D15" s="86" t="s">
        <v>14</v>
      </c>
      <c r="E15" s="40">
        <v>6.32</v>
      </c>
      <c r="F15" s="41">
        <v>5</v>
      </c>
      <c r="G15" s="38">
        <v>3.85</v>
      </c>
      <c r="H15" s="42">
        <v>2.73</v>
      </c>
      <c r="I15" s="42"/>
      <c r="J15" s="42">
        <v>6.32</v>
      </c>
      <c r="K15" s="42"/>
      <c r="L15" s="43"/>
      <c r="M15" s="44">
        <f>SUM(E15:L15)</f>
        <v>24.22</v>
      </c>
      <c r="N15" s="37"/>
      <c r="O15" s="3"/>
      <c r="P15" s="3"/>
    </row>
    <row r="16" spans="1:16" ht="16" customHeight="1">
      <c r="A16" s="82" t="s">
        <v>37</v>
      </c>
      <c r="B16" s="90" t="s">
        <v>0</v>
      </c>
      <c r="C16" s="80">
        <v>3327</v>
      </c>
      <c r="D16" s="88" t="s">
        <v>19</v>
      </c>
      <c r="E16" s="40"/>
      <c r="F16" s="41">
        <v>6.5</v>
      </c>
      <c r="G16" s="38"/>
      <c r="H16" s="38"/>
      <c r="I16" s="38">
        <v>7.89</v>
      </c>
      <c r="J16" s="42">
        <v>7.37</v>
      </c>
      <c r="K16" s="38" t="s">
        <v>0</v>
      </c>
      <c r="L16" s="43"/>
      <c r="M16" s="44">
        <f>SUM(E16:L16)</f>
        <v>21.76</v>
      </c>
      <c r="N16" s="37"/>
      <c r="O16" s="3"/>
      <c r="P16" s="3"/>
    </row>
    <row r="17" spans="1:16" ht="16" customHeight="1">
      <c r="A17" s="76" t="s">
        <v>36</v>
      </c>
      <c r="B17" s="81">
        <v>2175</v>
      </c>
      <c r="C17" s="77">
        <v>580</v>
      </c>
      <c r="D17" s="86" t="s">
        <v>14</v>
      </c>
      <c r="E17" s="45">
        <v>0.53</v>
      </c>
      <c r="F17" s="41">
        <v>5.5</v>
      </c>
      <c r="G17" s="38"/>
      <c r="H17" s="42">
        <v>7.27</v>
      </c>
      <c r="I17" s="42">
        <v>1.05</v>
      </c>
      <c r="J17" s="42">
        <v>7.37</v>
      </c>
      <c r="K17" s="38" t="s">
        <v>0</v>
      </c>
      <c r="L17" s="43"/>
      <c r="M17" s="44">
        <f>SUM(E17:L17)</f>
        <v>21.720000000000002</v>
      </c>
      <c r="N17" s="37"/>
      <c r="O17" s="3"/>
      <c r="P17" s="3"/>
    </row>
    <row r="18" spans="1:16" ht="16" customHeight="1">
      <c r="A18" s="76" t="s">
        <v>31</v>
      </c>
      <c r="B18" s="79"/>
      <c r="C18" s="80">
        <v>1811</v>
      </c>
      <c r="D18" s="86" t="s">
        <v>14</v>
      </c>
      <c r="E18" s="40">
        <v>6.32</v>
      </c>
      <c r="F18" s="41">
        <v>2.5</v>
      </c>
      <c r="G18" s="42">
        <v>3.85</v>
      </c>
      <c r="H18" s="42">
        <v>0.91</v>
      </c>
      <c r="I18" s="42">
        <v>2.63</v>
      </c>
      <c r="J18" s="42">
        <v>5.26</v>
      </c>
      <c r="K18" s="42"/>
      <c r="L18" s="43"/>
      <c r="M18" s="44">
        <f>SUM(E18:L18)</f>
        <v>21.47</v>
      </c>
      <c r="N18" s="37"/>
      <c r="O18" s="3"/>
      <c r="P18" s="3"/>
    </row>
    <row r="19" spans="1:16" ht="16" customHeight="1">
      <c r="A19" s="82" t="s">
        <v>38</v>
      </c>
      <c r="B19" s="79" t="s">
        <v>0</v>
      </c>
      <c r="C19" s="80">
        <v>234</v>
      </c>
      <c r="D19" s="86" t="s">
        <v>14</v>
      </c>
      <c r="E19" s="40"/>
      <c r="F19" s="7">
        <v>3.5</v>
      </c>
      <c r="G19" s="42">
        <v>6.92</v>
      </c>
      <c r="H19" s="42">
        <v>6.36</v>
      </c>
      <c r="I19" s="42"/>
      <c r="J19" s="42">
        <v>3.16</v>
      </c>
      <c r="K19" s="42"/>
      <c r="L19" s="43"/>
      <c r="M19" s="44">
        <f>SUM(E19:L19)</f>
        <v>19.940000000000001</v>
      </c>
      <c r="N19" s="37"/>
      <c r="O19" s="3"/>
      <c r="P19" s="3"/>
    </row>
    <row r="20" spans="1:16" ht="16" customHeight="1">
      <c r="A20" s="76" t="s">
        <v>35</v>
      </c>
      <c r="B20" s="81">
        <v>2236</v>
      </c>
      <c r="C20" s="77">
        <v>2372</v>
      </c>
      <c r="D20" s="86" t="s">
        <v>14</v>
      </c>
      <c r="E20" s="40">
        <v>1.05</v>
      </c>
      <c r="F20" s="7">
        <v>5</v>
      </c>
      <c r="G20" s="38">
        <v>4.62</v>
      </c>
      <c r="H20" s="38">
        <v>2.73</v>
      </c>
      <c r="I20" s="38">
        <v>3.68</v>
      </c>
      <c r="J20" s="42">
        <v>2.63</v>
      </c>
      <c r="K20" s="38" t="s">
        <v>0</v>
      </c>
      <c r="L20" s="43"/>
      <c r="M20" s="44">
        <f>SUM(E20:L20)</f>
        <v>19.71</v>
      </c>
      <c r="N20" s="37"/>
      <c r="O20" s="3"/>
      <c r="P20" s="3"/>
    </row>
    <row r="21" spans="1:16" ht="16" customHeight="1">
      <c r="A21" s="82" t="s">
        <v>33</v>
      </c>
      <c r="B21" s="81">
        <v>2405</v>
      </c>
      <c r="C21" s="77">
        <v>2534</v>
      </c>
      <c r="D21" s="86" t="s">
        <v>19</v>
      </c>
      <c r="E21" s="40">
        <v>2.11</v>
      </c>
      <c r="F21" s="41"/>
      <c r="G21" s="38">
        <v>0.77</v>
      </c>
      <c r="H21" s="42">
        <v>4.09</v>
      </c>
      <c r="I21" s="42">
        <v>6.32</v>
      </c>
      <c r="J21" s="42">
        <v>4.74</v>
      </c>
      <c r="K21" s="42"/>
      <c r="L21" s="43"/>
      <c r="M21" s="44">
        <f>SUM(E21:L21)</f>
        <v>18.03</v>
      </c>
      <c r="N21" s="37"/>
      <c r="O21" s="3"/>
      <c r="P21" s="3"/>
    </row>
    <row r="22" spans="1:16" ht="16" customHeight="1">
      <c r="A22" s="76" t="s">
        <v>32</v>
      </c>
      <c r="B22" s="79" t="s">
        <v>0</v>
      </c>
      <c r="C22" s="80">
        <v>497</v>
      </c>
      <c r="D22" s="86" t="s">
        <v>14</v>
      </c>
      <c r="E22" s="40">
        <v>3.16</v>
      </c>
      <c r="F22" s="41">
        <v>6.5</v>
      </c>
      <c r="G22" s="42"/>
      <c r="H22" s="38"/>
      <c r="I22" s="42"/>
      <c r="J22" s="38"/>
      <c r="K22" s="42"/>
      <c r="L22" s="43"/>
      <c r="M22" s="44">
        <f>SUM(E22:L22)</f>
        <v>9.66</v>
      </c>
      <c r="N22" s="37"/>
      <c r="O22" s="3"/>
      <c r="P22" s="3"/>
    </row>
    <row r="23" spans="1:16" ht="16" customHeight="1">
      <c r="A23" s="76" t="s">
        <v>15</v>
      </c>
      <c r="B23" s="81">
        <v>159</v>
      </c>
      <c r="C23" s="77">
        <v>1703</v>
      </c>
      <c r="D23" s="86" t="s">
        <v>14</v>
      </c>
      <c r="E23" s="45">
        <v>3.68</v>
      </c>
      <c r="F23" s="7" t="s">
        <v>0</v>
      </c>
      <c r="G23" s="42"/>
      <c r="H23" s="42"/>
      <c r="I23" s="42">
        <v>4.21</v>
      </c>
      <c r="J23" s="42"/>
      <c r="K23" s="42"/>
      <c r="L23" s="43"/>
      <c r="M23" s="44">
        <f>SUM(E23:L23)</f>
        <v>7.8900000000000006</v>
      </c>
      <c r="N23" s="37"/>
      <c r="O23" s="3"/>
      <c r="P23" s="3"/>
    </row>
    <row r="24" spans="1:16" ht="16" customHeight="1">
      <c r="A24" s="84" t="s">
        <v>21</v>
      </c>
      <c r="B24" s="85" t="s">
        <v>0</v>
      </c>
      <c r="C24" s="77">
        <v>1536</v>
      </c>
      <c r="D24" s="86" t="s">
        <v>14</v>
      </c>
      <c r="E24" s="45" t="s">
        <v>0</v>
      </c>
      <c r="F24" s="7">
        <v>1.5</v>
      </c>
      <c r="G24" s="42"/>
      <c r="H24" s="38">
        <v>4.09</v>
      </c>
      <c r="I24" s="42"/>
      <c r="J24" s="38">
        <v>1.58</v>
      </c>
      <c r="K24" s="38" t="s">
        <v>0</v>
      </c>
      <c r="L24" s="43"/>
      <c r="M24" s="44">
        <f>SUM(E24:L24)</f>
        <v>7.17</v>
      </c>
      <c r="N24" s="37"/>
      <c r="O24" s="3"/>
      <c r="P24" s="3"/>
    </row>
    <row r="25" spans="1:16" ht="16" customHeight="1">
      <c r="A25" s="84" t="s">
        <v>22</v>
      </c>
      <c r="B25" s="85"/>
      <c r="C25" s="77">
        <v>300</v>
      </c>
      <c r="D25" s="86" t="s">
        <v>19</v>
      </c>
      <c r="E25" s="107"/>
      <c r="F25" s="7">
        <v>1</v>
      </c>
      <c r="G25" s="38" t="s">
        <v>0</v>
      </c>
      <c r="H25" s="38">
        <v>5.45</v>
      </c>
      <c r="I25" s="38"/>
      <c r="J25" s="42"/>
      <c r="K25" s="38" t="s">
        <v>0</v>
      </c>
      <c r="L25" s="43"/>
      <c r="M25" s="44">
        <f>SUM(E25:L25)</f>
        <v>6.45</v>
      </c>
      <c r="N25" s="37"/>
      <c r="O25" s="3"/>
      <c r="P25" s="3"/>
    </row>
    <row r="26" spans="1:16" ht="16" customHeight="1">
      <c r="A26" s="91" t="s">
        <v>45</v>
      </c>
      <c r="B26" s="100" t="s">
        <v>0</v>
      </c>
      <c r="C26" s="95"/>
      <c r="D26" s="97" t="s">
        <v>14</v>
      </c>
      <c r="E26" s="55" t="s">
        <v>0</v>
      </c>
      <c r="F26" s="41"/>
      <c r="G26" s="38" t="s">
        <v>0</v>
      </c>
      <c r="H26" s="38" t="s">
        <v>0</v>
      </c>
      <c r="I26" s="38">
        <v>6.32</v>
      </c>
      <c r="J26" s="38" t="s">
        <v>0</v>
      </c>
      <c r="K26" s="38" t="s">
        <v>0</v>
      </c>
      <c r="L26" s="43"/>
      <c r="M26" s="44">
        <f>SUM(E26:L26)</f>
        <v>6.32</v>
      </c>
      <c r="N26" s="37"/>
      <c r="O26" s="3"/>
      <c r="P26" s="3"/>
    </row>
    <row r="27" spans="1:16" ht="16" customHeight="1">
      <c r="A27" s="91" t="s">
        <v>49</v>
      </c>
      <c r="B27" s="104"/>
      <c r="C27" s="95">
        <v>3384</v>
      </c>
      <c r="D27" s="97" t="s">
        <v>19</v>
      </c>
      <c r="E27" s="52"/>
      <c r="F27" s="41"/>
      <c r="G27" s="42"/>
      <c r="H27" s="42"/>
      <c r="I27" s="42"/>
      <c r="J27" s="42">
        <v>6.32</v>
      </c>
      <c r="K27" s="42"/>
      <c r="L27" s="43"/>
      <c r="M27" s="44">
        <f>SUM(E27:L27)</f>
        <v>6.32</v>
      </c>
      <c r="N27" s="37"/>
      <c r="O27" s="3"/>
      <c r="P27" s="3"/>
    </row>
    <row r="28" spans="1:16" ht="16" customHeight="1">
      <c r="A28" s="91" t="s">
        <v>41</v>
      </c>
      <c r="B28" s="93"/>
      <c r="C28" s="95">
        <v>3177</v>
      </c>
      <c r="D28" s="97" t="s">
        <v>14</v>
      </c>
      <c r="E28" s="55" t="s">
        <v>0</v>
      </c>
      <c r="F28" s="41"/>
      <c r="G28" s="42"/>
      <c r="H28" s="42">
        <v>5.91</v>
      </c>
      <c r="I28" s="42"/>
      <c r="J28" s="42"/>
      <c r="K28" s="42"/>
      <c r="L28" s="43"/>
      <c r="M28" s="44">
        <f>SUM(E28:L28)</f>
        <v>5.91</v>
      </c>
      <c r="N28" s="37"/>
      <c r="O28" s="3"/>
      <c r="P28" s="3"/>
    </row>
    <row r="29" spans="1:16" ht="16" customHeight="1">
      <c r="A29" s="99" t="s">
        <v>17</v>
      </c>
      <c r="B29" s="94">
        <v>1985</v>
      </c>
      <c r="C29" s="96"/>
      <c r="D29" s="98" t="s">
        <v>14</v>
      </c>
      <c r="E29" s="52">
        <v>5.26</v>
      </c>
      <c r="F29" s="41"/>
      <c r="G29" s="42"/>
      <c r="H29" s="42"/>
      <c r="I29" s="42"/>
      <c r="J29" s="42">
        <v>0.53</v>
      </c>
      <c r="K29" s="42"/>
      <c r="L29" s="43"/>
      <c r="M29" s="44">
        <f>SUM(E29:L29)</f>
        <v>5.79</v>
      </c>
      <c r="N29" s="37"/>
      <c r="O29" s="3"/>
      <c r="P29" s="3"/>
    </row>
    <row r="30" spans="1:16" ht="16" customHeight="1">
      <c r="A30" s="99" t="s">
        <v>43</v>
      </c>
      <c r="B30" s="101"/>
      <c r="C30" s="102">
        <v>3057</v>
      </c>
      <c r="D30" s="98" t="s">
        <v>14</v>
      </c>
      <c r="E30" s="52">
        <v>3.16</v>
      </c>
      <c r="F30" s="46"/>
      <c r="G30" s="47"/>
      <c r="H30" s="47">
        <v>1.82</v>
      </c>
      <c r="I30" s="48"/>
      <c r="J30" s="48"/>
      <c r="K30" s="47" t="s">
        <v>0</v>
      </c>
      <c r="L30" s="49"/>
      <c r="M30" s="44">
        <f>SUM(E30:L30)</f>
        <v>4.9800000000000004</v>
      </c>
      <c r="N30" s="37"/>
      <c r="O30" s="3"/>
      <c r="P30" s="3"/>
    </row>
    <row r="31" spans="1:16" ht="16" customHeight="1">
      <c r="A31" s="92" t="s">
        <v>34</v>
      </c>
      <c r="B31" s="94">
        <v>606</v>
      </c>
      <c r="C31" s="96">
        <v>336</v>
      </c>
      <c r="D31" s="98" t="s">
        <v>14</v>
      </c>
      <c r="E31" s="55">
        <v>1.58</v>
      </c>
      <c r="F31" s="41">
        <v>0.5</v>
      </c>
      <c r="G31" s="38"/>
      <c r="H31" s="42"/>
      <c r="I31" s="38"/>
      <c r="J31" s="38">
        <v>1.05</v>
      </c>
      <c r="K31" s="38" t="s">
        <v>0</v>
      </c>
      <c r="L31" s="43"/>
      <c r="M31" s="44">
        <f>SUM(E31:L31)</f>
        <v>3.13</v>
      </c>
      <c r="N31" s="37"/>
      <c r="O31" s="3"/>
      <c r="P31" s="3"/>
    </row>
    <row r="32" spans="1:16" ht="16" customHeight="1">
      <c r="A32" s="58" t="s">
        <v>46</v>
      </c>
      <c r="B32" s="3"/>
      <c r="C32" s="38"/>
      <c r="D32" s="51" t="s">
        <v>14</v>
      </c>
      <c r="E32" s="52"/>
      <c r="F32" s="41"/>
      <c r="G32" s="42"/>
      <c r="H32" s="42"/>
      <c r="I32" s="42">
        <v>2.11</v>
      </c>
      <c r="J32" s="42"/>
      <c r="K32" s="42"/>
      <c r="L32" s="43"/>
      <c r="M32" s="44">
        <f>SUM(E32:L32)</f>
        <v>2.11</v>
      </c>
      <c r="N32" s="37"/>
      <c r="O32" s="3"/>
      <c r="P32" s="3"/>
    </row>
    <row r="33" spans="1:16" ht="16" customHeight="1">
      <c r="A33" s="39" t="s">
        <v>50</v>
      </c>
      <c r="B33" s="105">
        <v>1428</v>
      </c>
      <c r="C33" s="47">
        <v>2125</v>
      </c>
      <c r="D33" s="51" t="s">
        <v>19</v>
      </c>
      <c r="E33" s="52"/>
      <c r="F33" s="7"/>
      <c r="G33" s="38" t="s">
        <v>0</v>
      </c>
      <c r="H33" s="42"/>
      <c r="I33" s="38" t="s">
        <v>0</v>
      </c>
      <c r="J33" s="38">
        <v>2.11</v>
      </c>
      <c r="K33" s="38" t="s">
        <v>0</v>
      </c>
      <c r="L33" s="43"/>
      <c r="M33" s="44">
        <f>SUM(E33:L33)</f>
        <v>2.11</v>
      </c>
      <c r="N33" s="37"/>
      <c r="O33" s="3"/>
      <c r="P33" s="3"/>
    </row>
    <row r="34" spans="1:16" ht="16" customHeight="1">
      <c r="A34" s="50" t="s">
        <v>42</v>
      </c>
      <c r="B34" s="47">
        <v>1536</v>
      </c>
      <c r="C34" s="54">
        <v>3003</v>
      </c>
      <c r="D34" s="51" t="s">
        <v>14</v>
      </c>
      <c r="E34" s="52"/>
      <c r="F34" s="41"/>
      <c r="G34" s="42"/>
      <c r="H34" s="38">
        <v>1.82</v>
      </c>
      <c r="I34" s="38" t="s">
        <v>0</v>
      </c>
      <c r="J34" s="42"/>
      <c r="K34" s="38" t="s">
        <v>0</v>
      </c>
      <c r="L34" s="57" t="s">
        <v>0</v>
      </c>
      <c r="M34" s="44">
        <f>SUM(E34:L34)</f>
        <v>1.82</v>
      </c>
      <c r="N34" s="37"/>
      <c r="O34" s="38" t="s">
        <v>0</v>
      </c>
      <c r="P34" s="3"/>
    </row>
    <row r="35" spans="1:16" ht="16" customHeight="1">
      <c r="A35" s="53" t="s">
        <v>44</v>
      </c>
      <c r="B35" s="38" t="s">
        <v>0</v>
      </c>
      <c r="C35" s="54">
        <v>3208</v>
      </c>
      <c r="D35" s="51" t="s">
        <v>14</v>
      </c>
      <c r="E35" s="55" t="s">
        <v>0</v>
      </c>
      <c r="F35" s="41"/>
      <c r="G35" s="38" t="s">
        <v>0</v>
      </c>
      <c r="H35" s="38">
        <v>0.91</v>
      </c>
      <c r="I35" s="42"/>
      <c r="J35" s="42"/>
      <c r="K35" s="42"/>
      <c r="L35" s="43"/>
      <c r="M35" s="44">
        <f>SUM(E35:L35)</f>
        <v>0.91</v>
      </c>
      <c r="N35" s="37"/>
      <c r="O35" s="3"/>
      <c r="P35" s="3"/>
    </row>
    <row r="36" spans="1:16" ht="16" customHeight="1">
      <c r="A36" s="53" t="s">
        <v>47</v>
      </c>
      <c r="B36" s="38" t="s">
        <v>0</v>
      </c>
      <c r="C36" s="54"/>
      <c r="D36" s="51" t="s">
        <v>14</v>
      </c>
      <c r="E36" s="55" t="s">
        <v>0</v>
      </c>
      <c r="F36" s="41"/>
      <c r="G36" s="38" t="s">
        <v>0</v>
      </c>
      <c r="H36" s="42"/>
      <c r="I36" s="42">
        <v>0.53</v>
      </c>
      <c r="J36" s="42"/>
      <c r="K36" s="42"/>
      <c r="L36" s="43"/>
      <c r="M36" s="44">
        <f>SUM(E36:L36)</f>
        <v>0.53</v>
      </c>
      <c r="N36" s="37"/>
      <c r="O36" s="3"/>
      <c r="P36" s="3"/>
    </row>
    <row r="37" spans="1:16" ht="16" customHeight="1">
      <c r="A37" s="53"/>
      <c r="B37" s="47" t="s">
        <v>0</v>
      </c>
      <c r="C37" s="47"/>
      <c r="D37" s="51"/>
      <c r="E37" s="52"/>
      <c r="F37" s="41"/>
      <c r="G37" s="38" t="s">
        <v>0</v>
      </c>
      <c r="H37" s="38" t="s">
        <v>0</v>
      </c>
      <c r="I37" s="42"/>
      <c r="J37" s="38" t="s">
        <v>0</v>
      </c>
      <c r="K37" s="42"/>
      <c r="L37" s="43"/>
      <c r="M37" s="44">
        <f>SUM(E37:L37)</f>
        <v>0</v>
      </c>
      <c r="N37" s="37"/>
      <c r="O37" s="3"/>
      <c r="P37" s="3"/>
    </row>
    <row r="38" spans="1:16" ht="16" customHeight="1">
      <c r="A38" s="53"/>
      <c r="B38" s="56"/>
      <c r="C38" s="54"/>
      <c r="D38" s="51"/>
      <c r="E38" s="55"/>
      <c r="F38" s="41"/>
      <c r="G38" s="38" t="s">
        <v>0</v>
      </c>
      <c r="H38" s="42"/>
      <c r="I38" s="42"/>
      <c r="J38" s="38" t="s">
        <v>0</v>
      </c>
      <c r="K38" s="42"/>
      <c r="L38" s="43"/>
      <c r="M38" s="44">
        <f>SUM(E38:L38)</f>
        <v>0</v>
      </c>
      <c r="N38" s="37"/>
      <c r="O38" s="3"/>
      <c r="P38" s="3"/>
    </row>
    <row r="39" spans="1:16" ht="16" customHeight="1">
      <c r="A39" s="53"/>
      <c r="B39" s="38" t="s">
        <v>0</v>
      </c>
      <c r="C39" s="54"/>
      <c r="D39" s="51"/>
      <c r="E39" s="55"/>
      <c r="F39" s="41"/>
      <c r="G39" s="38" t="s">
        <v>0</v>
      </c>
      <c r="H39" s="42"/>
      <c r="I39" s="42"/>
      <c r="J39" s="38" t="s">
        <v>0</v>
      </c>
      <c r="K39" s="42"/>
      <c r="L39" s="43"/>
      <c r="M39" s="44">
        <f>SUM(E39:L39)</f>
        <v>0</v>
      </c>
      <c r="N39" s="37"/>
      <c r="O39" s="3"/>
      <c r="P39" s="3"/>
    </row>
    <row r="40" spans="1:16" ht="16" customHeight="1">
      <c r="A40" s="53"/>
      <c r="B40" s="56"/>
      <c r="C40" s="54"/>
      <c r="D40" s="51"/>
      <c r="E40" s="52"/>
      <c r="F40" s="41"/>
      <c r="G40" s="42"/>
      <c r="H40" s="42"/>
      <c r="I40" s="42"/>
      <c r="J40" s="42"/>
      <c r="K40" s="42"/>
      <c r="L40" s="43"/>
      <c r="M40" s="44">
        <f>SUM(E40:L40)</f>
        <v>0</v>
      </c>
      <c r="N40" s="37"/>
      <c r="O40" s="3"/>
      <c r="P40" s="3"/>
    </row>
    <row r="41" spans="1:16" ht="16" customHeight="1">
      <c r="A41" s="53"/>
      <c r="B41" s="3"/>
      <c r="C41" s="54"/>
      <c r="D41" s="51"/>
      <c r="E41" s="52"/>
      <c r="F41" s="41"/>
      <c r="G41" s="42"/>
      <c r="H41" s="42"/>
      <c r="I41" s="42"/>
      <c r="J41" s="42"/>
      <c r="K41" s="42"/>
      <c r="L41" s="43"/>
      <c r="M41" s="44">
        <f>SUM(E41:L41)</f>
        <v>0</v>
      </c>
      <c r="N41" s="37"/>
      <c r="O41" s="3"/>
      <c r="P41" s="3"/>
    </row>
    <row r="42" spans="1:16" ht="16" customHeight="1">
      <c r="A42" s="53"/>
      <c r="B42" s="47">
        <v>300</v>
      </c>
      <c r="C42" s="47"/>
      <c r="D42" s="51"/>
      <c r="E42" s="52"/>
      <c r="F42" s="7" t="s">
        <v>0</v>
      </c>
      <c r="G42" s="38" t="s">
        <v>0</v>
      </c>
      <c r="H42" s="38" t="s">
        <v>0</v>
      </c>
      <c r="I42" s="38" t="s">
        <v>0</v>
      </c>
      <c r="J42" s="38" t="s">
        <v>0</v>
      </c>
      <c r="K42" s="42"/>
      <c r="L42" s="43"/>
      <c r="M42" s="44">
        <f>SUM(E42:L42)</f>
        <v>0</v>
      </c>
      <c r="N42" s="37"/>
      <c r="O42" s="3"/>
      <c r="P42" s="3"/>
    </row>
    <row r="43" spans="1:16" ht="16" customHeight="1">
      <c r="A43" s="3"/>
      <c r="B43" s="3"/>
      <c r="C43" s="3"/>
      <c r="D43" s="59"/>
      <c r="E43" s="52"/>
      <c r="F43" s="41"/>
      <c r="G43" s="42"/>
      <c r="H43" s="42"/>
      <c r="I43" s="42"/>
      <c r="J43" s="42"/>
      <c r="K43" s="42"/>
      <c r="L43" s="43"/>
      <c r="M43" s="44">
        <f>SUM(E43:L43)</f>
        <v>0</v>
      </c>
      <c r="N43" s="60"/>
      <c r="O43" s="3"/>
      <c r="P43" s="3"/>
    </row>
    <row r="44" spans="1:16" ht="16" customHeight="1">
      <c r="A44" s="3"/>
      <c r="B44" s="3"/>
      <c r="C44" s="3"/>
      <c r="D44" s="59"/>
      <c r="E44" s="52"/>
      <c r="F44" s="41"/>
      <c r="G44" s="42"/>
      <c r="H44" s="42"/>
      <c r="I44" s="42"/>
      <c r="J44" s="42"/>
      <c r="K44" s="42"/>
      <c r="L44" s="43"/>
      <c r="M44" s="44">
        <f>SUM(E44:L44)</f>
        <v>0</v>
      </c>
      <c r="N44" s="60"/>
      <c r="O44" s="3"/>
      <c r="P44" s="3"/>
    </row>
    <row r="45" spans="1:16" ht="16" customHeight="1">
      <c r="A45" s="3"/>
      <c r="B45" s="3"/>
      <c r="C45" s="3"/>
      <c r="D45" s="59"/>
      <c r="E45" s="52"/>
      <c r="F45" s="41"/>
      <c r="G45" s="42"/>
      <c r="H45" s="42"/>
      <c r="I45" s="42"/>
      <c r="J45" s="42"/>
      <c r="K45" s="42"/>
      <c r="L45" s="42"/>
      <c r="M45" s="42"/>
      <c r="N45" s="3"/>
      <c r="O45" s="3"/>
      <c r="P45" s="3"/>
    </row>
    <row r="46" spans="1:16" ht="16" customHeight="1">
      <c r="A46" s="3"/>
      <c r="B46" s="3"/>
      <c r="C46" s="3"/>
      <c r="D46" s="59"/>
      <c r="E46" s="52"/>
      <c r="F46" s="41"/>
      <c r="G46" s="42"/>
      <c r="H46" s="42"/>
      <c r="I46" s="42"/>
      <c r="J46" s="42"/>
      <c r="K46" s="42"/>
      <c r="L46" s="42"/>
      <c r="M46" s="42"/>
      <c r="N46" s="3"/>
      <c r="O46" s="3"/>
      <c r="P46" s="3"/>
    </row>
    <row r="47" spans="1:16" ht="16" customHeight="1">
      <c r="A47" s="3"/>
      <c r="B47" s="3"/>
      <c r="C47" s="3"/>
      <c r="D47" s="59"/>
      <c r="E47" s="52"/>
      <c r="F47" s="41"/>
      <c r="G47" s="42"/>
      <c r="H47" s="42"/>
      <c r="I47" s="42"/>
      <c r="J47" s="42"/>
      <c r="K47" s="42"/>
      <c r="L47" s="42"/>
      <c r="M47" s="42"/>
      <c r="N47" s="3"/>
      <c r="O47" s="3"/>
      <c r="P47" s="3"/>
    </row>
    <row r="48" spans="1:16" ht="16" customHeight="1">
      <c r="A48" s="3"/>
      <c r="B48" s="3"/>
      <c r="C48" s="3"/>
      <c r="D48" s="59"/>
      <c r="E48" s="52"/>
      <c r="F48" s="41"/>
      <c r="G48" s="42"/>
      <c r="H48" s="42"/>
      <c r="I48" s="42"/>
      <c r="J48" s="42"/>
      <c r="K48" s="42"/>
      <c r="L48" s="42"/>
      <c r="M48" s="42"/>
      <c r="N48" s="3"/>
      <c r="O48" s="3"/>
      <c r="P48" s="3"/>
    </row>
    <row r="49" spans="1:16" ht="16" customHeight="1">
      <c r="A49" s="3"/>
      <c r="B49" s="3"/>
      <c r="C49" s="3"/>
      <c r="D49" s="59"/>
      <c r="E49" s="52"/>
      <c r="F49" s="41"/>
      <c r="G49" s="42"/>
      <c r="H49" s="42"/>
      <c r="I49" s="42"/>
      <c r="J49" s="42"/>
      <c r="K49" s="42"/>
      <c r="L49" s="42"/>
      <c r="M49" s="42"/>
      <c r="N49" s="3"/>
      <c r="O49" s="3"/>
      <c r="P49" s="3"/>
    </row>
    <row r="50" spans="1:16" ht="16" customHeight="1">
      <c r="A50" s="3"/>
      <c r="B50" s="3"/>
      <c r="C50" s="3"/>
      <c r="D50" s="59"/>
      <c r="E50" s="52"/>
      <c r="F50" s="41"/>
      <c r="G50" s="42"/>
      <c r="H50" s="42"/>
      <c r="I50" s="42"/>
      <c r="J50" s="42"/>
      <c r="K50" s="42"/>
      <c r="L50" s="42"/>
      <c r="M50" s="42"/>
      <c r="N50" s="3"/>
      <c r="O50" s="3"/>
      <c r="P50" s="3"/>
    </row>
    <row r="51" spans="1:16" ht="16" customHeight="1">
      <c r="A51" s="3"/>
      <c r="B51" s="3"/>
      <c r="C51" s="3"/>
      <c r="D51" s="59"/>
      <c r="E51" s="52"/>
      <c r="F51" s="41"/>
      <c r="G51" s="42"/>
      <c r="H51" s="42"/>
      <c r="I51" s="42"/>
      <c r="J51" s="42"/>
      <c r="K51" s="42"/>
      <c r="L51" s="42"/>
      <c r="M51" s="42"/>
      <c r="N51" s="3"/>
      <c r="O51" s="3"/>
      <c r="P51" s="3"/>
    </row>
    <row r="52" spans="1:16" ht="16" customHeight="1">
      <c r="A52" s="3"/>
      <c r="B52" s="3"/>
      <c r="C52" s="3"/>
      <c r="D52" s="59"/>
      <c r="E52" s="52"/>
      <c r="F52" s="41"/>
      <c r="G52" s="42"/>
      <c r="H52" s="42"/>
      <c r="I52" s="42"/>
      <c r="J52" s="42"/>
      <c r="K52" s="42"/>
      <c r="L52" s="42"/>
      <c r="M52" s="42"/>
      <c r="N52" s="3"/>
      <c r="O52" s="3"/>
      <c r="P52" s="3"/>
    </row>
    <row r="53" spans="1:16" ht="16" customHeight="1">
      <c r="A53" s="3"/>
      <c r="B53" s="3"/>
      <c r="C53" s="3"/>
      <c r="D53" s="59"/>
      <c r="E53" s="52"/>
      <c r="F53" s="41"/>
      <c r="G53" s="42"/>
      <c r="H53" s="42"/>
      <c r="I53" s="42"/>
      <c r="J53" s="42"/>
      <c r="K53" s="42"/>
      <c r="L53" s="42"/>
      <c r="M53" s="42"/>
      <c r="N53" s="3"/>
      <c r="O53" s="3"/>
      <c r="P53" s="3"/>
    </row>
    <row r="54" spans="1:16" ht="16" customHeight="1">
      <c r="A54" s="3"/>
      <c r="B54" s="3"/>
      <c r="C54" s="3"/>
      <c r="D54" s="59"/>
      <c r="E54" s="52"/>
      <c r="F54" s="41"/>
      <c r="G54" s="42"/>
      <c r="H54" s="42"/>
      <c r="I54" s="42"/>
      <c r="J54" s="42"/>
      <c r="K54" s="42"/>
      <c r="L54" s="42"/>
      <c r="M54" s="42"/>
      <c r="N54" s="3"/>
      <c r="O54" s="3"/>
      <c r="P54" s="3"/>
    </row>
  </sheetData>
  <sortState ref="A5:P44">
    <sortCondition descending="1" ref="M4"/>
  </sortState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9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0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1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2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7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>
      <selection activeCell="F6" sqref="F6"/>
    </sheetView>
  </sheetViews>
  <sheetFormatPr baseColWidth="10" defaultColWidth="6.625" defaultRowHeight="12" customHeight="1" x14ac:dyDescent="0"/>
  <cols>
    <col min="1" max="256" width="6.625" style="61" customWidth="1"/>
  </cols>
  <sheetData>
    <row r="1" spans="1:1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3"/>
      <c r="B2" s="3"/>
      <c r="C2" s="3"/>
      <c r="D2" s="3"/>
      <c r="E2" s="3"/>
    </row>
    <row r="3" spans="1:14" ht="15.75" customHeight="1">
      <c r="A3" s="3"/>
      <c r="B3" s="3"/>
      <c r="C3" s="3"/>
      <c r="D3" s="3"/>
      <c r="E3" s="3"/>
    </row>
    <row r="4" spans="1:14" ht="15.75" customHeight="1">
      <c r="A4" s="3"/>
      <c r="B4" s="3"/>
      <c r="C4" s="3"/>
      <c r="D4" s="3"/>
      <c r="E4" s="3"/>
    </row>
    <row r="5" spans="1:14" ht="15.75" customHeight="1">
      <c r="A5" s="3"/>
      <c r="B5" s="3"/>
      <c r="C5" s="3"/>
      <c r="D5" s="3"/>
      <c r="E5" s="3"/>
    </row>
    <row r="6" spans="1:14" ht="15.75" customHeight="1">
      <c r="A6" s="3"/>
      <c r="B6" s="3"/>
      <c r="C6" s="3"/>
      <c r="D6" s="3"/>
      <c r="E6" s="3"/>
    </row>
    <row r="7" spans="1:14" ht="15.75" customHeight="1">
      <c r="A7" s="3"/>
      <c r="B7" s="3"/>
      <c r="C7" s="3"/>
      <c r="D7" s="3"/>
      <c r="E7" s="3"/>
    </row>
    <row r="8" spans="1:14" ht="15.75" customHeight="1">
      <c r="A8" s="3"/>
      <c r="B8" s="3"/>
      <c r="C8" s="3"/>
      <c r="D8" s="3"/>
      <c r="E8" s="3"/>
    </row>
    <row r="9" spans="1:14" ht="15.75" customHeight="1">
      <c r="A9" s="3"/>
      <c r="B9" s="3"/>
      <c r="C9" s="3"/>
      <c r="D9" s="3"/>
      <c r="E9" s="3"/>
    </row>
    <row r="10" spans="1:14" ht="15.75" customHeight="1">
      <c r="A10" s="3"/>
      <c r="B10" s="3"/>
      <c r="C10" s="3"/>
      <c r="D10" s="3"/>
      <c r="E10" s="3"/>
    </row>
    <row r="11" spans="1:14" ht="12" customHeight="1">
      <c r="A11" s="3"/>
      <c r="B11" s="3"/>
      <c r="C11" s="3"/>
      <c r="D11" s="3"/>
      <c r="E11" s="3"/>
    </row>
    <row r="12" spans="1:14" ht="12" customHeight="1">
      <c r="A12" s="3"/>
      <c r="B12" s="3"/>
      <c r="C12" s="3"/>
      <c r="D12" s="3"/>
      <c r="E12" s="3"/>
    </row>
    <row r="13" spans="1:14" ht="12" customHeight="1">
      <c r="A13" s="3"/>
      <c r="B13" s="3"/>
      <c r="C13" s="3"/>
      <c r="D13" s="3"/>
      <c r="E13" s="3"/>
    </row>
    <row r="14" spans="1:14" ht="12" customHeight="1">
      <c r="A14" s="3"/>
      <c r="B14" s="3"/>
      <c r="C14" s="3"/>
      <c r="D14" s="3"/>
      <c r="E14" s="3"/>
    </row>
    <row r="15" spans="1:14" ht="12" customHeight="1">
      <c r="A15" s="3"/>
      <c r="B15" s="3"/>
      <c r="C15" s="3"/>
      <c r="D15" s="3"/>
      <c r="E15" s="3"/>
    </row>
    <row r="16" spans="1:14" ht="12" customHeight="1">
      <c r="A16" s="3"/>
      <c r="B16" s="3"/>
      <c r="C16" s="3"/>
      <c r="D16" s="3"/>
      <c r="E16" s="3"/>
    </row>
    <row r="17" spans="1:5" ht="12" customHeight="1">
      <c r="A17" s="3"/>
      <c r="B17" s="3"/>
      <c r="C17" s="3"/>
      <c r="D17" s="3"/>
      <c r="E17" s="3"/>
    </row>
    <row r="18" spans="1:5" ht="12" customHeight="1">
      <c r="A18" s="3"/>
      <c r="B18" s="3"/>
      <c r="C18" s="3"/>
      <c r="D18" s="3"/>
      <c r="E18" s="3"/>
    </row>
    <row r="19" spans="1:5" ht="12" customHeight="1">
      <c r="A19" s="3"/>
      <c r="B19" s="3"/>
      <c r="C19" s="3"/>
      <c r="D19" s="3"/>
      <c r="E19" s="3"/>
    </row>
    <row r="20" spans="1:5" ht="12" customHeight="1">
      <c r="A20" s="3"/>
      <c r="B20" s="3"/>
      <c r="C20" s="3"/>
      <c r="D20" s="3"/>
      <c r="E20" s="3"/>
    </row>
    <row r="21" spans="1:5" ht="12" customHeight="1">
      <c r="A21" s="3"/>
      <c r="B21" s="3"/>
      <c r="C21" s="3"/>
      <c r="D21" s="3"/>
      <c r="E21" s="3"/>
    </row>
    <row r="22" spans="1:5" ht="12" customHeight="1">
      <c r="A22" s="3"/>
      <c r="B22" s="3"/>
      <c r="C22" s="3"/>
      <c r="D22" s="3"/>
      <c r="E22" s="3"/>
    </row>
    <row r="23" spans="1:5" ht="12" customHeight="1">
      <c r="A23" s="3"/>
      <c r="B23" s="3"/>
      <c r="C23" s="3"/>
      <c r="D23" s="3"/>
      <c r="E23" s="3"/>
    </row>
    <row r="24" spans="1:5" ht="12" customHeight="1">
      <c r="A24" s="3"/>
      <c r="B24" s="3"/>
      <c r="C24" s="3"/>
      <c r="D24" s="3"/>
      <c r="E24" s="3"/>
    </row>
    <row r="25" spans="1:5" ht="12" customHeight="1">
      <c r="A25" s="3"/>
      <c r="B25" s="3"/>
      <c r="C25" s="3"/>
      <c r="D25" s="3"/>
      <c r="E25" s="3"/>
    </row>
    <row r="26" spans="1:5" ht="12" customHeight="1">
      <c r="A26" s="3"/>
      <c r="B26" s="3"/>
      <c r="C26" s="3"/>
      <c r="D26" s="3"/>
      <c r="E26" s="3"/>
    </row>
    <row r="27" spans="1:5" ht="12" customHeight="1">
      <c r="A27" s="3"/>
      <c r="B27" s="3"/>
      <c r="C27" s="3"/>
      <c r="D27" s="3"/>
      <c r="E27" s="3"/>
    </row>
    <row r="28" spans="1:5" ht="12" customHeight="1">
      <c r="A28" s="3"/>
      <c r="B28" s="3"/>
      <c r="C28" s="3"/>
      <c r="D28" s="3"/>
      <c r="E28" s="3"/>
    </row>
    <row r="29" spans="1:5" ht="12" customHeight="1">
      <c r="A29" s="3"/>
      <c r="B29" s="3"/>
      <c r="C29" s="3"/>
      <c r="D29" s="3"/>
      <c r="E29" s="3"/>
    </row>
    <row r="30" spans="1:5" ht="12" customHeight="1">
      <c r="A30" s="3"/>
      <c r="B30" s="3"/>
      <c r="C30" s="3"/>
      <c r="D30" s="3"/>
      <c r="E30" s="3"/>
    </row>
    <row r="31" spans="1:5" ht="12" customHeight="1">
      <c r="A31" s="3"/>
      <c r="B31" s="3"/>
      <c r="C31" s="3"/>
      <c r="D31" s="3"/>
      <c r="E31" s="3"/>
    </row>
    <row r="32" spans="1:5" ht="12" customHeight="1">
      <c r="A32" s="3"/>
      <c r="B32" s="3"/>
      <c r="C32" s="3"/>
      <c r="D32" s="3"/>
      <c r="E32" s="3"/>
    </row>
  </sheetData>
  <pageMargins left="0.75" right="0.75" top="1" bottom="1" header="0.5" footer="0.5"/>
  <pageSetup orientation="landscape"/>
  <headerFooter>
    <oddHeader>&amp;L&amp;"Arial,Regular"&amp;10&amp;K000000Sheet2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2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6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&amp;L&amp;"Arial,Regular"&amp;10&amp;K000000Sheet9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Taylor</cp:lastModifiedBy>
  <dcterms:created xsi:type="dcterms:W3CDTF">2019-03-06T19:32:59Z</dcterms:created>
  <dcterms:modified xsi:type="dcterms:W3CDTF">2019-10-02T20:13:09Z</dcterms:modified>
</cp:coreProperties>
</file>