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 name="Sheet4" sheetId="5" r:id="rId8"/>
    <sheet name="Sheet5" sheetId="6" r:id="rId9"/>
    <sheet name="Sheet6" sheetId="7" r:id="rId10"/>
    <sheet name="Sheet7" sheetId="8" r:id="rId11"/>
    <sheet name="Sheet8" sheetId="9" r:id="rId12"/>
    <sheet name="Sheet9" sheetId="10" r:id="rId13"/>
    <sheet name="Sheet10" sheetId="11" r:id="rId14"/>
    <sheet name="Sheet11" sheetId="12" r:id="rId15"/>
    <sheet name="Sheet12" sheetId="13" r:id="rId16"/>
    <sheet name="Sheet13" sheetId="14" r:id="rId17"/>
    <sheet name="Sheet14" sheetId="15" r:id="rId18"/>
    <sheet name="Sheet15" sheetId="16" r:id="rId19"/>
    <sheet name="Sheet16" sheetId="17" r:id="rId20"/>
  </sheets>
</workbook>
</file>

<file path=xl/sharedStrings.xml><?xml version="1.0" encoding="utf-8"?>
<sst xmlns="http://schemas.openxmlformats.org/spreadsheetml/2006/main" uniqueCount="76">
  <si>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</si>
  <si>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</si>
  <si>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</si>
  <si>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</si>
  <si>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</si>
  <si>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</si>
  <si>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TYRO / RTV / CCV Trial  - Venue - Date</t>
  </si>
  <si>
    <t>Tyro</t>
  </si>
  <si>
    <t>Dechmont</t>
  </si>
  <si>
    <t xml:space="preserve"> </t>
  </si>
  <si>
    <t>Factor</t>
  </si>
  <si>
    <t>Line</t>
  </si>
  <si>
    <t>Place</t>
  </si>
  <si>
    <t>Name</t>
  </si>
  <si>
    <t>Memb.No</t>
  </si>
  <si>
    <t>Wh/base</t>
  </si>
  <si>
    <t>Cap.</t>
  </si>
  <si>
    <t>Class</t>
  </si>
  <si>
    <t>M/F</t>
  </si>
  <si>
    <t>Fuel</t>
  </si>
  <si>
    <t>Desc</t>
  </si>
  <si>
    <t>R/G</t>
  </si>
  <si>
    <t>Novice</t>
  </si>
  <si>
    <t>Score</t>
  </si>
  <si>
    <t>Points</t>
  </si>
  <si>
    <t>Competitors</t>
  </si>
  <si>
    <t>Mauragh McLay</t>
  </si>
  <si>
    <t>F</t>
  </si>
  <si>
    <t>D</t>
  </si>
  <si>
    <t>Def</t>
  </si>
  <si>
    <t>Y</t>
  </si>
  <si>
    <t>Mags McLay</t>
  </si>
  <si>
    <t>N</t>
  </si>
  <si>
    <t>Martin Comrie</t>
  </si>
  <si>
    <t>M</t>
  </si>
  <si>
    <t>P</t>
  </si>
  <si>
    <t>Peter Shickle</t>
  </si>
  <si>
    <t>David Low</t>
  </si>
  <si>
    <t>Simon Boak</t>
  </si>
  <si>
    <t>George McLay</t>
  </si>
  <si>
    <t>Ron Murdoch</t>
  </si>
  <si>
    <t>S1</t>
  </si>
  <si>
    <t>Craig Doull</t>
  </si>
  <si>
    <t>Ian Stuart</t>
  </si>
  <si>
    <t>Disco 3</t>
  </si>
  <si>
    <t>Campbell Doull</t>
  </si>
  <si>
    <t>Jamie Cooper</t>
  </si>
  <si>
    <t>Kristian Shore</t>
  </si>
  <si>
    <t>Disco 2</t>
  </si>
  <si>
    <t xml:space="preserve"> Wullie Clark</t>
  </si>
  <si>
    <t>Tom McIlreee</t>
  </si>
  <si>
    <t>Andrew Steel</t>
  </si>
  <si>
    <t>Freelander</t>
  </si>
  <si>
    <t>Justin Ormond</t>
  </si>
  <si>
    <t>Stevie Comrie</t>
  </si>
  <si>
    <t>Def 110</t>
  </si>
  <si>
    <t>Erin Low</t>
  </si>
  <si>
    <t>J</t>
  </si>
  <si>
    <t>Barry Anderson</t>
  </si>
  <si>
    <t>RR P38</t>
  </si>
  <si>
    <t xml:space="preserve">  </t>
  </si>
  <si>
    <t>Sheet2</t>
  </si>
  <si>
    <t>Sheet3</t>
  </si>
  <si>
    <t>Sheet4</t>
  </si>
  <si>
    <t>Sheet5</t>
  </si>
  <si>
    <t>Sheet6</t>
  </si>
  <si>
    <t>Sheet7</t>
  </si>
  <si>
    <t>Sheet8</t>
  </si>
  <si>
    <t>Sheet9</t>
  </si>
  <si>
    <t>Sheet10</t>
  </si>
  <si>
    <t>Sheet11</t>
  </si>
  <si>
    <t>Sheet12</t>
  </si>
  <si>
    <t>Sheet13</t>
  </si>
  <si>
    <t>Sheet14</t>
  </si>
  <si>
    <t>Sheet15</t>
  </si>
  <si>
    <t>Sheet16</t>
  </si>
</sst>
</file>

<file path=xl/styles.xml><?xml version="1.0" encoding="utf-8"?>
<styleSheet xmlns="http://schemas.openxmlformats.org/spreadsheetml/2006/main">
  <numFmts count="2">
    <numFmt numFmtId="0" formatCode="General"/>
    <numFmt numFmtId="59" formatCode="0.0"/>
  </numFmts>
  <fonts count="9">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8"/>
      <name val="Arial"/>
    </font>
    <font>
      <b val="1"/>
      <u val="single"/>
      <sz val="12"/>
      <color indexed="8"/>
      <name val="Arial"/>
    </font>
    <font>
      <b val="1"/>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style="medium">
        <color indexed="8"/>
      </bottom>
      <diagonal/>
    </border>
    <border>
      <left/>
      <right/>
      <top/>
      <bottom/>
      <diagonal/>
    </border>
    <border>
      <left/>
      <right style="thin">
        <color indexed="13"/>
      </right>
      <top/>
      <bottom/>
      <diagonal/>
    </border>
    <border>
      <left style="thin">
        <color indexed="13"/>
      </left>
      <right style="medium">
        <color indexed="8"/>
      </right>
      <top/>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medium">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7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6" fillId="4" borderId="2" applyNumberFormat="1" applyFont="1" applyFill="1" applyBorder="1" applyAlignment="1" applyProtection="0">
      <alignment vertical="bottom"/>
    </xf>
    <xf numFmtId="0" fontId="6" fillId="4" borderId="2"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49" fontId="0" fillId="4" borderId="5" applyNumberFormat="1" applyFont="1" applyFill="1" applyBorder="1" applyAlignment="1" applyProtection="0">
      <alignment vertical="bottom"/>
    </xf>
    <xf numFmtId="49" fontId="7" fillId="4" borderId="5" applyNumberFormat="1" applyFont="1" applyFill="1" applyBorder="1" applyAlignment="1" applyProtection="0">
      <alignment vertical="bottom"/>
    </xf>
    <xf numFmtId="14" fontId="7" fillId="4" borderId="5" applyNumberFormat="1" applyFont="1" applyFill="1" applyBorder="1" applyAlignment="1" applyProtection="0">
      <alignment vertical="bottom"/>
    </xf>
    <xf numFmtId="0" fontId="0" fillId="4" borderId="5" applyNumberFormat="0" applyFont="1" applyFill="1" applyBorder="1" applyAlignment="1" applyProtection="0">
      <alignment vertical="bottom"/>
    </xf>
    <xf numFmtId="49" fontId="0" fillId="4" borderId="5" applyNumberFormat="1" applyFont="1" applyFill="1" applyBorder="1" applyAlignment="1" applyProtection="0">
      <alignment horizontal="right" vertical="bottom"/>
    </xf>
    <xf numFmtId="49" fontId="0" fillId="4" borderId="6" applyNumberFormat="1" applyFont="1" applyFill="1" applyBorder="1" applyAlignment="1" applyProtection="0">
      <alignment vertical="bottom"/>
    </xf>
    <xf numFmtId="0" fontId="0" fillId="4" borderId="6" applyNumberFormat="1" applyFont="1" applyFill="1" applyBorder="1" applyAlignment="1" applyProtection="0">
      <alignment vertical="bottom"/>
    </xf>
    <xf numFmtId="49" fontId="0" fillId="4" borderId="7" applyNumberFormat="1" applyFont="1" applyFill="1" applyBorder="1" applyAlignment="1" applyProtection="0">
      <alignment horizontal="right" vertical="bottom"/>
    </xf>
    <xf numFmtId="0" fontId="0" fillId="4" borderId="8" applyNumberFormat="0" applyFont="1" applyFill="1" applyBorder="1" applyAlignment="1" applyProtection="0">
      <alignment vertical="bottom"/>
    </xf>
    <xf numFmtId="49" fontId="0" fillId="4" borderId="9" applyNumberFormat="1" applyFont="1" applyFill="1" applyBorder="1" applyAlignment="1" applyProtection="0">
      <alignment vertical="bottom"/>
    </xf>
    <xf numFmtId="49" fontId="0" fillId="4" borderId="10" applyNumberFormat="1" applyFont="1" applyFill="1" applyBorder="1" applyAlignment="1" applyProtection="0">
      <alignment vertical="bottom"/>
    </xf>
    <xf numFmtId="49" fontId="8" fillId="4" borderId="10" applyNumberFormat="1" applyFont="1" applyFill="1" applyBorder="1" applyAlignment="1" applyProtection="0">
      <alignment horizontal="center" vertical="bottom"/>
    </xf>
    <xf numFmtId="49" fontId="8" fillId="4" borderId="10" applyNumberFormat="1" applyFont="1" applyFill="1" applyBorder="1" applyAlignment="1" applyProtection="0">
      <alignment horizontal="right" vertical="bottom"/>
    </xf>
    <xf numFmtId="49" fontId="8" fillId="4" borderId="11" applyNumberFormat="1" applyFont="1" applyFill="1" applyBorder="1" applyAlignment="1" applyProtection="0">
      <alignment horizontal="right" vertical="bottom"/>
    </xf>
    <xf numFmtId="0" fontId="0" fillId="4" borderId="12"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13" applyNumberFormat="1" applyFont="1" applyFill="1" applyBorder="1" applyAlignment="1" applyProtection="0">
      <alignment horizontal="right" vertical="bottom"/>
    </xf>
    <xf numFmtId="49" fontId="0" fillId="4" borderId="14" applyNumberFormat="1" applyFont="1" applyFill="1" applyBorder="1" applyAlignment="1" applyProtection="0">
      <alignment vertical="bottom"/>
    </xf>
    <xf numFmtId="0" fontId="0" fillId="4" borderId="14" applyNumberFormat="1" applyFont="1" applyFill="1" applyBorder="1" applyAlignment="1" applyProtection="0">
      <alignment horizontal="right" vertical="bottom"/>
    </xf>
    <xf numFmtId="0" fontId="0" fillId="4" borderId="14" applyNumberFormat="1" applyFont="1" applyFill="1" applyBorder="1" applyAlignment="1" applyProtection="0">
      <alignment horizontal="center" vertical="bottom"/>
    </xf>
    <xf numFmtId="59" fontId="0" fillId="4" borderId="14" applyNumberFormat="1" applyFont="1" applyFill="1" applyBorder="1" applyAlignment="1" applyProtection="0">
      <alignment horizontal="center" vertical="bottom"/>
    </xf>
    <xf numFmtId="0" fontId="0" fillId="4" borderId="14" applyNumberFormat="0" applyFont="1" applyFill="1" applyBorder="1" applyAlignment="1" applyProtection="0">
      <alignment horizontal="center" vertical="bottom"/>
    </xf>
    <xf numFmtId="49" fontId="0" fillId="4" borderId="14" applyNumberFormat="1" applyFont="1" applyFill="1" applyBorder="1" applyAlignment="1" applyProtection="0">
      <alignment horizontal="left" vertical="bottom"/>
    </xf>
    <xf numFmtId="49" fontId="0" fillId="4" borderId="14" applyNumberFormat="1" applyFont="1" applyFill="1" applyBorder="1" applyAlignment="1" applyProtection="0">
      <alignment horizontal="center" vertical="bottom"/>
    </xf>
    <xf numFmtId="2" fontId="0" fillId="4" borderId="15" applyNumberFormat="1" applyFont="1" applyFill="1" applyBorder="1" applyAlignment="1" applyProtection="0">
      <alignment vertical="bottom"/>
    </xf>
    <xf numFmtId="0" fontId="0" fillId="4" borderId="6" applyNumberFormat="1" applyFont="1" applyFill="1" applyBorder="1" applyAlignment="1" applyProtection="0">
      <alignment horizontal="right" vertical="bottom"/>
    </xf>
    <xf numFmtId="0" fontId="0" fillId="4" borderId="7" applyNumberFormat="1" applyFont="1" applyFill="1" applyBorder="1" applyAlignment="1" applyProtection="0">
      <alignment vertical="bottom"/>
    </xf>
    <xf numFmtId="0" fontId="0" fillId="4" borderId="6" applyNumberFormat="0" applyFont="1" applyFill="1" applyBorder="1" applyAlignment="1" applyProtection="0">
      <alignment horizontal="right" vertical="bottom"/>
    </xf>
    <xf numFmtId="0" fontId="0" fillId="4" borderId="14" applyNumberFormat="0" applyFont="1" applyFill="1" applyBorder="1" applyAlignment="1" applyProtection="0">
      <alignment horizontal="right" vertical="bottom"/>
    </xf>
    <xf numFmtId="0" fontId="0" fillId="4" borderId="6" applyNumberFormat="0" applyFont="1" applyFill="1" applyBorder="1" applyAlignment="1" applyProtection="0">
      <alignment vertical="bottom"/>
    </xf>
    <xf numFmtId="49" fontId="0" fillId="4" borderId="14" applyNumberFormat="1" applyFont="1" applyFill="1" applyBorder="1" applyAlignment="1" applyProtection="0">
      <alignment horizontal="right" vertical="bottom"/>
    </xf>
    <xf numFmtId="0" fontId="0" fillId="4" borderId="14" applyNumberFormat="0" applyFont="1" applyFill="1" applyBorder="1" applyAlignment="1" applyProtection="0">
      <alignment horizontal="left" vertical="bottom"/>
    </xf>
    <xf numFmtId="0" fontId="0" fillId="4" borderId="14" applyNumberFormat="0" applyFont="1" applyFill="1" applyBorder="1" applyAlignment="1" applyProtection="0">
      <alignment vertical="bottom"/>
    </xf>
    <xf numFmtId="49" fontId="0" fillId="4" borderId="16" applyNumberFormat="1" applyFont="1" applyFill="1" applyBorder="1" applyAlignment="1" applyProtection="0">
      <alignment horizontal="right" vertical="bottom"/>
    </xf>
    <xf numFmtId="0" fontId="0" fillId="4" borderId="17" applyNumberFormat="0" applyFont="1" applyFill="1" applyBorder="1" applyAlignment="1" applyProtection="0">
      <alignment vertical="bottom"/>
    </xf>
    <xf numFmtId="0" fontId="0" fillId="4" borderId="17" applyNumberFormat="0" applyFont="1" applyFill="1" applyBorder="1" applyAlignment="1" applyProtection="0">
      <alignment horizontal="right" vertical="bottom"/>
    </xf>
    <xf numFmtId="0" fontId="0" fillId="4" borderId="17" applyNumberFormat="0" applyFont="1" applyFill="1" applyBorder="1" applyAlignment="1" applyProtection="0">
      <alignment horizontal="center" vertical="bottom"/>
    </xf>
    <xf numFmtId="59" fontId="0" fillId="4" borderId="17" applyNumberFormat="1" applyFont="1" applyFill="1" applyBorder="1" applyAlignment="1" applyProtection="0">
      <alignment horizontal="center" vertical="bottom"/>
    </xf>
    <xf numFmtId="0" fontId="0" fillId="4" borderId="17" applyNumberFormat="0" applyFont="1" applyFill="1" applyBorder="1" applyAlignment="1" applyProtection="0">
      <alignment horizontal="left" vertical="bottom"/>
    </xf>
    <xf numFmtId="49" fontId="0" fillId="4" borderId="18" applyNumberFormat="1" applyFont="1" applyFill="1" applyBorder="1" applyAlignment="1" applyProtection="0">
      <alignment vertical="bottom"/>
    </xf>
    <xf numFmtId="49" fontId="0" fillId="4" borderId="7" applyNumberFormat="1" applyFont="1" applyFill="1" applyBorder="1" applyAlignment="1" applyProtection="0">
      <alignment vertical="bottom"/>
    </xf>
    <xf numFmtId="0" fontId="0" fillId="4" borderId="19" applyNumberFormat="0" applyFont="1" applyFill="1" applyBorder="1" applyAlignment="1" applyProtection="0">
      <alignment horizontal="left" vertical="bottom"/>
    </xf>
    <xf numFmtId="49" fontId="0" fillId="4" borderId="19" applyNumberFormat="1" applyFont="1" applyFill="1" applyBorder="1" applyAlignment="1" applyProtection="0">
      <alignment vertical="bottom"/>
    </xf>
    <xf numFmtId="0" fontId="0" fillId="4" borderId="19" applyNumberFormat="0" applyFont="1" applyFill="1" applyBorder="1" applyAlignment="1" applyProtection="0">
      <alignment vertical="bottom"/>
    </xf>
    <xf numFmtId="2" fontId="0" fillId="4" borderId="19" applyNumberFormat="1" applyFont="1" applyFill="1" applyBorder="1" applyAlignment="1" applyProtection="0">
      <alignment vertical="bottom"/>
    </xf>
    <xf numFmtId="49" fontId="0" fillId="4" borderId="6" applyNumberFormat="1" applyFont="1" applyFill="1" applyBorder="1" applyAlignment="1" applyProtection="0">
      <alignment horizontal="lef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vertical="bottom"/>
    </xf>
    <xf numFmtId="49" fontId="0" fillId="4" borderId="21"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23"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61</v>
      </c>
      <c r="C11" s="3"/>
      <c r="D11" s="3"/>
    </row>
    <row r="12">
      <c r="B12" s="4"/>
      <c r="C12" t="s" s="4">
        <v>5</v>
      </c>
      <c r="D12" t="s" s="5">
        <v>61</v>
      </c>
    </row>
    <row r="13">
      <c r="B13" t="s" s="3">
        <v>62</v>
      </c>
      <c r="C13" s="3"/>
      <c r="D13" s="3"/>
    </row>
    <row r="14">
      <c r="B14" s="4"/>
      <c r="C14" t="s" s="4">
        <v>5</v>
      </c>
      <c r="D14" t="s" s="5">
        <v>62</v>
      </c>
    </row>
    <row r="15">
      <c r="B15" t="s" s="3">
        <v>63</v>
      </c>
      <c r="C15" s="3"/>
      <c r="D15" s="3"/>
    </row>
    <row r="16">
      <c r="B16" s="4"/>
      <c r="C16" t="s" s="4">
        <v>5</v>
      </c>
      <c r="D16" t="s" s="5">
        <v>63</v>
      </c>
    </row>
    <row r="17">
      <c r="B17" t="s" s="3">
        <v>64</v>
      </c>
      <c r="C17" s="3"/>
      <c r="D17" s="3"/>
    </row>
    <row r="18">
      <c r="B18" s="4"/>
      <c r="C18" t="s" s="4">
        <v>5</v>
      </c>
      <c r="D18" t="s" s="5">
        <v>64</v>
      </c>
    </row>
    <row r="19">
      <c r="B19" t="s" s="3">
        <v>65</v>
      </c>
      <c r="C19" s="3"/>
      <c r="D19" s="3"/>
    </row>
    <row r="20">
      <c r="B20" s="4"/>
      <c r="C20" t="s" s="4">
        <v>5</v>
      </c>
      <c r="D20" t="s" s="5">
        <v>65</v>
      </c>
    </row>
    <row r="21">
      <c r="B21" t="s" s="3">
        <v>66</v>
      </c>
      <c r="C21" s="3"/>
      <c r="D21" s="3"/>
    </row>
    <row r="22">
      <c r="B22" s="4"/>
      <c r="C22" t="s" s="4">
        <v>5</v>
      </c>
      <c r="D22" t="s" s="5">
        <v>66</v>
      </c>
    </row>
    <row r="23">
      <c r="B23" t="s" s="3">
        <v>67</v>
      </c>
      <c r="C23" s="3"/>
      <c r="D23" s="3"/>
    </row>
    <row r="24">
      <c r="B24" s="4"/>
      <c r="C24" t="s" s="4">
        <v>5</v>
      </c>
      <c r="D24" t="s" s="5">
        <v>67</v>
      </c>
    </row>
    <row r="25">
      <c r="B25" t="s" s="3">
        <v>68</v>
      </c>
      <c r="C25" s="3"/>
      <c r="D25" s="3"/>
    </row>
    <row r="26">
      <c r="B26" s="4"/>
      <c r="C26" t="s" s="4">
        <v>5</v>
      </c>
      <c r="D26" t="s" s="5">
        <v>68</v>
      </c>
    </row>
    <row r="27">
      <c r="B27" t="s" s="3">
        <v>69</v>
      </c>
      <c r="C27" s="3"/>
      <c r="D27" s="3"/>
    </row>
    <row r="28">
      <c r="B28" s="4"/>
      <c r="C28" t="s" s="4">
        <v>5</v>
      </c>
      <c r="D28" t="s" s="5">
        <v>69</v>
      </c>
    </row>
    <row r="29">
      <c r="B29" t="s" s="3">
        <v>70</v>
      </c>
      <c r="C29" s="3"/>
      <c r="D29" s="3"/>
    </row>
    <row r="30">
      <c r="B30" s="4"/>
      <c r="C30" t="s" s="4">
        <v>5</v>
      </c>
      <c r="D30" t="s" s="5">
        <v>70</v>
      </c>
    </row>
    <row r="31">
      <c r="B31" t="s" s="3">
        <v>71</v>
      </c>
      <c r="C31" s="3"/>
      <c r="D31" s="3"/>
    </row>
    <row r="32">
      <c r="B32" s="4"/>
      <c r="C32" t="s" s="4">
        <v>5</v>
      </c>
      <c r="D32" t="s" s="5">
        <v>71</v>
      </c>
    </row>
    <row r="33">
      <c r="B33" t="s" s="3">
        <v>72</v>
      </c>
      <c r="C33" s="3"/>
      <c r="D33" s="3"/>
    </row>
    <row r="34">
      <c r="B34" s="4"/>
      <c r="C34" t="s" s="4">
        <v>5</v>
      </c>
      <c r="D34" t="s" s="5">
        <v>72</v>
      </c>
    </row>
    <row r="35">
      <c r="B35" t="s" s="3">
        <v>73</v>
      </c>
      <c r="C35" s="3"/>
      <c r="D35" s="3"/>
    </row>
    <row r="36">
      <c r="B36" s="4"/>
      <c r="C36" t="s" s="4">
        <v>5</v>
      </c>
      <c r="D36" t="s" s="5">
        <v>73</v>
      </c>
    </row>
    <row r="37">
      <c r="B37" t="s" s="3">
        <v>74</v>
      </c>
      <c r="C37" s="3"/>
      <c r="D37" s="3"/>
    </row>
    <row r="38">
      <c r="B38" s="4"/>
      <c r="C38" t="s" s="4">
        <v>5</v>
      </c>
      <c r="D38" t="s" s="5">
        <v>74</v>
      </c>
    </row>
    <row r="39">
      <c r="B39" t="s" s="3">
        <v>75</v>
      </c>
      <c r="C39" s="3"/>
      <c r="D39" s="3"/>
    </row>
    <row r="40">
      <c r="B40" s="4"/>
      <c r="C40" t="s" s="4">
        <v>5</v>
      </c>
      <c r="D40" t="s" s="5">
        <v>75</v>
      </c>
    </row>
  </sheetData>
  <mergeCells count="1">
    <mergeCell ref="B3:D3"/>
  </mergeCells>
  <hyperlinks>
    <hyperlink ref="D10" location="'Sheet1'!R1C1" tooltip="" display="Sheet1"/>
    <hyperlink ref="D12" location="'Sheet2'!R1C1" tooltip="" display="Sheet2"/>
    <hyperlink ref="D14" location="'Sheet3'!R1C1" tooltip="" display="Sheet3"/>
    <hyperlink ref="D16" location="'Sheet4'!R1C1" tooltip="" display="Sheet4"/>
    <hyperlink ref="D18" location="'Sheet5'!R1C1" tooltip="" display="Sheet5"/>
    <hyperlink ref="D20" location="'Sheet6'!R1C1" tooltip="" display="Sheet6"/>
    <hyperlink ref="D22" location="'Sheet7'!R1C1" tooltip="" display="Sheet7"/>
    <hyperlink ref="D24" location="'Sheet8'!R1C1" tooltip="" display="Sheet8"/>
    <hyperlink ref="D26" location="'Sheet9'!R1C1" tooltip="" display="Sheet9"/>
    <hyperlink ref="D28" location="'Sheet10'!R1C1" tooltip="" display="Sheet10"/>
    <hyperlink ref="D30" location="'Sheet11'!R1C1" tooltip="" display="Sheet11"/>
    <hyperlink ref="D32" location="'Sheet12'!R1C1" tooltip="" display="Sheet12"/>
    <hyperlink ref="D34" location="'Sheet13'!R1C1" tooltip="" display="Sheet13"/>
    <hyperlink ref="D36" location="'Sheet14'!R1C1" tooltip="" display="Sheet14"/>
    <hyperlink ref="D38" location="'Sheet15'!R1C1" tooltip="" display="Sheet15"/>
    <hyperlink ref="D40" location="'Sheet16'!R1C1" tooltip="" display="Sheet16"/>
  </hyperlinks>
</worksheet>
</file>

<file path=xl/worksheets/sheet10.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1" customWidth="1"/>
    <col min="6" max="256" width="8.85156" style="71"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&amp;L&amp;"Arial,Regular"&amp;10&amp;K000000Sheet9</oddHeader>
  </headerFooter>
</worksheet>
</file>

<file path=xl/worksheets/sheet1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2" customWidth="1"/>
    <col min="6" max="256" width="8.85156" style="72"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&amp;L&amp;"Arial,Regular"&amp;10&amp;K000000Sheet10</oddHead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3" customWidth="1"/>
    <col min="6" max="256" width="8.85156" style="73"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&amp;L&amp;"Arial,Regular"&amp;10&amp;K000000Sheet11</oddHeader>
  </headerFooter>
</worksheet>
</file>

<file path=xl/worksheets/sheet1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4" customWidth="1"/>
    <col min="6" max="256" width="8.85156" style="74"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&amp;L&amp;"Arial,Regular"&amp;10&amp;K000000Sheet12</oddHeader>
  </headerFooter>
</worksheet>
</file>

<file path=xl/worksheets/sheet1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5" customWidth="1"/>
    <col min="6" max="256" width="8.85156" style="75"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&amp;L&amp;"Arial,Regular"&amp;10&amp;K000000Sheet13</oddHeader>
  </headerFooter>
</worksheet>
</file>

<file path=xl/worksheets/sheet1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6" customWidth="1"/>
    <col min="6" max="256" width="8.85156" style="76"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&amp;L&amp;"Arial,Regular"&amp;10&amp;K000000Sheet14</oddHeader>
  </headerFooter>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7" customWidth="1"/>
    <col min="6" max="256" width="8.85156" style="77"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&amp;L&amp;"Arial,Regular"&amp;10&amp;K000000Sheet15</oddHeader>
  </headerFooter>
</worksheet>
</file>

<file path=xl/worksheets/sheet1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8" customWidth="1"/>
    <col min="6" max="256" width="8.85156" style="78"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&amp;L&amp;"Arial,Regular"&amp;10&amp;K000000Sheet16</oddHeader>
  </headerFooter>
</worksheet>
</file>

<file path=xl/worksheets/sheet2.xml><?xml version="1.0" encoding="utf-8"?>
<worksheet xmlns:r="http://schemas.openxmlformats.org/officeDocument/2006/relationships" xmlns="http://schemas.openxmlformats.org/spreadsheetml/2006/main">
  <sheetPr>
    <pageSetUpPr fitToPage="1"/>
  </sheetPr>
  <dimension ref="A1:Q39"/>
  <sheetViews>
    <sheetView workbookViewId="0" showGridLines="0" defaultGridColor="1"/>
  </sheetViews>
  <sheetFormatPr defaultColWidth="8.83333" defaultRowHeight="12" customHeight="1" outlineLevelRow="0" outlineLevelCol="0"/>
  <cols>
    <col min="1" max="1" width="1.67188" style="6" customWidth="1"/>
    <col min="2" max="2" width="6.67188" style="6" customWidth="1"/>
    <col min="3" max="3" width="20.6719" style="6" customWidth="1"/>
    <col min="4" max="4" width="9.67188" style="6" customWidth="1"/>
    <col min="5" max="5" width="8.85156" style="6" customWidth="1"/>
    <col min="6" max="7" width="6.67188" style="6" customWidth="1"/>
    <col min="8" max="8" width="4.67188" style="6" customWidth="1"/>
    <col min="9" max="9" width="6.67188" style="6" customWidth="1"/>
    <col min="10" max="10" width="15.6719" style="6" customWidth="1"/>
    <col min="11" max="11" width="5.67188" style="6" customWidth="1"/>
    <col min="12" max="13" width="6.67188" style="6" customWidth="1"/>
    <col min="14" max="14" width="8.67188" style="6" customWidth="1"/>
    <col min="15" max="17" width="8.85156" style="6" customWidth="1"/>
    <col min="18" max="256" width="8.85156" style="6" customWidth="1"/>
  </cols>
  <sheetData>
    <row r="1" ht="16.6" customHeight="1">
      <c r="A1" s="7"/>
      <c r="B1" t="s" s="8">
        <v>6</v>
      </c>
      <c r="C1" s="9"/>
      <c r="D1" s="9"/>
      <c r="E1" s="10"/>
      <c r="F1" s="10"/>
      <c r="G1" s="10"/>
      <c r="H1" s="10"/>
      <c r="I1" s="10"/>
      <c r="J1" s="10"/>
      <c r="K1" s="10"/>
      <c r="L1" s="10"/>
      <c r="M1" s="10"/>
      <c r="N1" s="10"/>
      <c r="O1" s="10"/>
      <c r="P1" s="10"/>
      <c r="Q1" s="11"/>
    </row>
    <row r="2" ht="17.1" customHeight="1">
      <c r="A2" s="12"/>
      <c r="B2" t="s" s="13">
        <v>7</v>
      </c>
      <c r="C2" t="s" s="14">
        <v>8</v>
      </c>
      <c r="D2" s="15">
        <v>43751</v>
      </c>
      <c r="E2" s="16"/>
      <c r="F2" s="16"/>
      <c r="G2" s="16"/>
      <c r="H2" s="16"/>
      <c r="I2" s="16"/>
      <c r="J2" t="s" s="13">
        <v>9</v>
      </c>
      <c r="K2" t="s" s="17">
        <v>9</v>
      </c>
      <c r="L2" t="s" s="13">
        <v>9</v>
      </c>
      <c r="M2" t="s" s="13">
        <v>9</v>
      </c>
      <c r="N2" t="s" s="13">
        <v>9</v>
      </c>
      <c r="O2" t="s" s="18">
        <v>10</v>
      </c>
      <c r="P2" s="19">
        <f>10/$P$4</f>
        <v>0.5</v>
      </c>
      <c r="Q2" t="s" s="20">
        <v>11</v>
      </c>
    </row>
    <row r="3" ht="14.15" customHeight="1">
      <c r="A3" s="21"/>
      <c r="B3" t="s" s="22">
        <v>12</v>
      </c>
      <c r="C3" t="s" s="23">
        <v>13</v>
      </c>
      <c r="D3" t="s" s="23">
        <v>14</v>
      </c>
      <c r="E3" t="s" s="23">
        <v>15</v>
      </c>
      <c r="F3" t="s" s="23">
        <v>16</v>
      </c>
      <c r="G3" t="s" s="23">
        <v>17</v>
      </c>
      <c r="H3" t="s" s="23">
        <v>18</v>
      </c>
      <c r="I3" t="s" s="23">
        <v>19</v>
      </c>
      <c r="J3" t="s" s="23">
        <v>20</v>
      </c>
      <c r="K3" t="s" s="24">
        <v>21</v>
      </c>
      <c r="L3" t="s" s="24">
        <v>22</v>
      </c>
      <c r="M3" t="s" s="25">
        <v>23</v>
      </c>
      <c r="N3" t="s" s="26">
        <v>24</v>
      </c>
      <c r="O3" s="27"/>
      <c r="P3" t="s" s="18">
        <v>25</v>
      </c>
      <c r="Q3" s="28"/>
    </row>
    <row r="4" ht="13.65" customHeight="1">
      <c r="A4" s="21"/>
      <c r="B4" s="29">
        <f>IF(M4=M3,B3,Q4)</f>
        <v>1</v>
      </c>
      <c r="C4" t="s" s="30">
        <v>26</v>
      </c>
      <c r="D4" s="31">
        <v>3479</v>
      </c>
      <c r="E4" s="32">
        <v>90</v>
      </c>
      <c r="F4" s="33">
        <v>2.5</v>
      </c>
      <c r="G4" s="34"/>
      <c r="H4" t="s" s="35">
        <v>27</v>
      </c>
      <c r="I4" t="s" s="35">
        <v>28</v>
      </c>
      <c r="J4" t="s" s="30">
        <v>29</v>
      </c>
      <c r="K4" t="s" s="36">
        <v>30</v>
      </c>
      <c r="L4" t="s" s="36">
        <v>30</v>
      </c>
      <c r="M4" s="32">
        <v>0</v>
      </c>
      <c r="N4" s="37">
        <f>10-((B4-1)*$P$2)</f>
        <v>10</v>
      </c>
      <c r="O4" s="27"/>
      <c r="P4" s="38">
        <v>20</v>
      </c>
      <c r="Q4" s="39">
        <v>1</v>
      </c>
    </row>
    <row r="5" ht="13.65" customHeight="1">
      <c r="A5" s="21"/>
      <c r="B5" s="29">
        <v>1</v>
      </c>
      <c r="C5" t="s" s="30">
        <v>31</v>
      </c>
      <c r="D5" s="31">
        <v>18</v>
      </c>
      <c r="E5" s="32">
        <v>90</v>
      </c>
      <c r="F5" s="33">
        <v>2.5</v>
      </c>
      <c r="G5" s="34"/>
      <c r="H5" t="s" s="35">
        <v>27</v>
      </c>
      <c r="I5" t="s" s="35">
        <v>28</v>
      </c>
      <c r="J5" t="s" s="30">
        <v>29</v>
      </c>
      <c r="K5" t="s" s="36">
        <v>30</v>
      </c>
      <c r="L5" t="s" s="36">
        <v>32</v>
      </c>
      <c r="M5" s="32">
        <v>0</v>
      </c>
      <c r="N5" s="37">
        <f>10-((B5-1)*$P$2)</f>
        <v>10</v>
      </c>
      <c r="O5" s="27"/>
      <c r="P5" s="40"/>
      <c r="Q5" s="39">
        <f>Q4+1</f>
        <v>2</v>
      </c>
    </row>
    <row r="6" ht="13.65" customHeight="1">
      <c r="A6" s="21"/>
      <c r="B6" s="29">
        <v>1</v>
      </c>
      <c r="C6" t="s" s="30">
        <v>33</v>
      </c>
      <c r="D6" s="41"/>
      <c r="E6" s="32">
        <v>110</v>
      </c>
      <c r="F6" s="33">
        <v>3.5</v>
      </c>
      <c r="G6" s="34"/>
      <c r="H6" t="s" s="35">
        <v>34</v>
      </c>
      <c r="I6" t="s" s="35">
        <v>35</v>
      </c>
      <c r="J6" t="s" s="30">
        <v>29</v>
      </c>
      <c r="K6" t="s" s="36">
        <v>30</v>
      </c>
      <c r="L6" t="s" s="36">
        <v>32</v>
      </c>
      <c r="M6" s="32">
        <v>0</v>
      </c>
      <c r="N6" s="37">
        <f>10-((B6-1)*$P$2)</f>
        <v>10</v>
      </c>
      <c r="O6" s="27"/>
      <c r="P6" s="42"/>
      <c r="Q6" s="39">
        <f>Q5+1</f>
        <v>3</v>
      </c>
    </row>
    <row r="7" ht="13.65" customHeight="1">
      <c r="A7" s="21"/>
      <c r="B7" s="29">
        <v>1</v>
      </c>
      <c r="C7" t="s" s="30">
        <v>36</v>
      </c>
      <c r="D7" s="41"/>
      <c r="E7" s="32">
        <v>90</v>
      </c>
      <c r="F7" s="33">
        <v>2.5</v>
      </c>
      <c r="G7" s="34"/>
      <c r="H7" t="s" s="35">
        <v>34</v>
      </c>
      <c r="I7" t="s" s="35">
        <v>28</v>
      </c>
      <c r="J7" t="s" s="30">
        <v>29</v>
      </c>
      <c r="K7" t="s" s="36">
        <v>30</v>
      </c>
      <c r="L7" t="s" s="36">
        <v>32</v>
      </c>
      <c r="M7" s="32">
        <v>0</v>
      </c>
      <c r="N7" s="37">
        <f>10-((B7-1)*$P$2)</f>
        <v>10</v>
      </c>
      <c r="O7" s="27"/>
      <c r="P7" s="42"/>
      <c r="Q7" s="39">
        <f>Q6+1</f>
        <v>4</v>
      </c>
    </row>
    <row r="8" ht="13.65" customHeight="1">
      <c r="A8" s="21"/>
      <c r="B8" s="29">
        <v>5</v>
      </c>
      <c r="C8" t="s" s="30">
        <v>37</v>
      </c>
      <c r="D8" s="41"/>
      <c r="E8" s="32">
        <v>90</v>
      </c>
      <c r="F8" s="33">
        <v>2.5</v>
      </c>
      <c r="G8" s="34"/>
      <c r="H8" t="s" s="35">
        <v>34</v>
      </c>
      <c r="I8" t="s" s="35">
        <v>28</v>
      </c>
      <c r="J8" t="s" s="30">
        <v>29</v>
      </c>
      <c r="K8" t="s" s="36">
        <v>30</v>
      </c>
      <c r="L8" t="s" s="36">
        <v>32</v>
      </c>
      <c r="M8" s="32">
        <v>1</v>
      </c>
      <c r="N8" s="37">
        <f>10-((B8-1)*$P$2)</f>
        <v>8</v>
      </c>
      <c r="O8" s="27"/>
      <c r="P8" s="42"/>
      <c r="Q8" s="39">
        <f>Q7+1</f>
        <v>5</v>
      </c>
    </row>
    <row r="9" ht="13.65" customHeight="1">
      <c r="A9" s="21"/>
      <c r="B9" s="29">
        <v>5</v>
      </c>
      <c r="C9" t="s" s="30">
        <v>38</v>
      </c>
      <c r="D9" s="41"/>
      <c r="E9" s="32">
        <v>90</v>
      </c>
      <c r="F9" s="33">
        <v>2.5</v>
      </c>
      <c r="G9" s="34"/>
      <c r="H9" t="s" s="35">
        <v>34</v>
      </c>
      <c r="I9" t="s" s="35">
        <v>28</v>
      </c>
      <c r="J9" t="s" s="30">
        <v>29</v>
      </c>
      <c r="K9" t="s" s="36">
        <v>30</v>
      </c>
      <c r="L9" t="s" s="36">
        <v>32</v>
      </c>
      <c r="M9" s="32">
        <v>1</v>
      </c>
      <c r="N9" s="37">
        <f>10-((B9-1)*$P$2)</f>
        <v>8</v>
      </c>
      <c r="O9" s="27"/>
      <c r="P9" s="42"/>
      <c r="Q9" s="39">
        <f>Q8+1</f>
        <v>6</v>
      </c>
    </row>
    <row r="10" ht="13.65" customHeight="1">
      <c r="A10" s="21"/>
      <c r="B10" s="29">
        <v>5</v>
      </c>
      <c r="C10" t="s" s="30">
        <v>39</v>
      </c>
      <c r="D10" s="31">
        <v>205</v>
      </c>
      <c r="E10" s="32">
        <v>90</v>
      </c>
      <c r="F10" s="33">
        <v>2.5</v>
      </c>
      <c r="G10" s="34"/>
      <c r="H10" t="s" s="35">
        <v>34</v>
      </c>
      <c r="I10" t="s" s="35">
        <v>28</v>
      </c>
      <c r="J10" t="s" s="30">
        <v>29</v>
      </c>
      <c r="K10" t="s" s="36">
        <v>30</v>
      </c>
      <c r="L10" t="s" s="36">
        <v>32</v>
      </c>
      <c r="M10" s="32">
        <v>1</v>
      </c>
      <c r="N10" s="37">
        <f>10-((B10-1)*$P$2)</f>
        <v>8</v>
      </c>
      <c r="O10" s="27"/>
      <c r="P10" t="s" s="18">
        <v>9</v>
      </c>
      <c r="Q10" s="39">
        <f>Q9+1</f>
        <v>7</v>
      </c>
    </row>
    <row r="11" ht="13.65" customHeight="1">
      <c r="A11" s="21"/>
      <c r="B11" s="29">
        <v>5</v>
      </c>
      <c r="C11" t="s" s="30">
        <v>40</v>
      </c>
      <c r="D11" s="41"/>
      <c r="E11" s="32">
        <v>80</v>
      </c>
      <c r="F11" s="33">
        <v>2.5</v>
      </c>
      <c r="G11" s="34"/>
      <c r="H11" t="s" s="35">
        <v>34</v>
      </c>
      <c r="I11" t="s" s="35">
        <v>35</v>
      </c>
      <c r="J11" t="s" s="30">
        <v>41</v>
      </c>
      <c r="K11" t="s" s="36">
        <v>30</v>
      </c>
      <c r="L11" t="s" s="36">
        <v>32</v>
      </c>
      <c r="M11" s="32">
        <v>1</v>
      </c>
      <c r="N11" s="37">
        <f>10-((B11-1)*$P$2)</f>
        <v>8</v>
      </c>
      <c r="O11" s="27"/>
      <c r="P11" s="42"/>
      <c r="Q11" s="39">
        <f>Q10+1</f>
        <v>8</v>
      </c>
    </row>
    <row r="12" ht="13.65" customHeight="1">
      <c r="A12" s="21"/>
      <c r="B12" s="29">
        <v>5</v>
      </c>
      <c r="C12" t="s" s="30">
        <v>42</v>
      </c>
      <c r="D12" s="41"/>
      <c r="E12" s="32">
        <v>90</v>
      </c>
      <c r="F12" s="33">
        <v>2.5</v>
      </c>
      <c r="G12" s="34"/>
      <c r="H12" t="s" s="35">
        <v>34</v>
      </c>
      <c r="I12" t="s" s="35">
        <v>28</v>
      </c>
      <c r="J12" t="s" s="30">
        <v>29</v>
      </c>
      <c r="K12" t="s" s="36">
        <v>30</v>
      </c>
      <c r="L12" t="s" s="36">
        <v>32</v>
      </c>
      <c r="M12" s="32">
        <v>1</v>
      </c>
      <c r="N12" s="37">
        <f>10-((B12-1)*$P$2)</f>
        <v>8</v>
      </c>
      <c r="O12" s="27"/>
      <c r="P12" s="42"/>
      <c r="Q12" s="39">
        <v>9</v>
      </c>
    </row>
    <row r="13" ht="13.65" customHeight="1">
      <c r="A13" s="21"/>
      <c r="B13" s="29">
        <v>5</v>
      </c>
      <c r="C13" t="s" s="30">
        <v>43</v>
      </c>
      <c r="D13" s="41"/>
      <c r="E13" s="32">
        <v>114</v>
      </c>
      <c r="F13" s="33">
        <v>2.7</v>
      </c>
      <c r="G13" s="34"/>
      <c r="H13" t="s" s="35">
        <v>34</v>
      </c>
      <c r="I13" t="s" s="35">
        <v>28</v>
      </c>
      <c r="J13" t="s" s="30">
        <v>44</v>
      </c>
      <c r="K13" t="s" s="36">
        <v>30</v>
      </c>
      <c r="L13" t="s" s="36">
        <v>32</v>
      </c>
      <c r="M13" s="32">
        <v>1</v>
      </c>
      <c r="N13" s="37">
        <f>10-((B13-1)*$P$2)</f>
        <v>8</v>
      </c>
      <c r="O13" s="27"/>
      <c r="P13" s="42"/>
      <c r="Q13" s="39">
        <v>10</v>
      </c>
    </row>
    <row r="14" ht="13.65" customHeight="1">
      <c r="A14" s="21"/>
      <c r="B14" s="29">
        <v>11</v>
      </c>
      <c r="C14" t="s" s="30">
        <v>45</v>
      </c>
      <c r="D14" s="41"/>
      <c r="E14" s="32">
        <v>90</v>
      </c>
      <c r="F14" s="33">
        <v>2.5</v>
      </c>
      <c r="G14" s="34"/>
      <c r="H14" t="s" s="35">
        <v>34</v>
      </c>
      <c r="I14" t="s" s="35">
        <v>28</v>
      </c>
      <c r="J14" t="s" s="30">
        <v>29</v>
      </c>
      <c r="K14" t="s" s="36">
        <v>30</v>
      </c>
      <c r="L14" t="s" s="36">
        <v>30</v>
      </c>
      <c r="M14" s="32">
        <v>2</v>
      </c>
      <c r="N14" s="37">
        <f>10-((B14-1)*$P$2)</f>
        <v>5</v>
      </c>
      <c r="O14" s="27"/>
      <c r="P14" s="42"/>
      <c r="Q14" s="39">
        <v>11</v>
      </c>
    </row>
    <row r="15" ht="13.65" customHeight="1">
      <c r="A15" s="21"/>
      <c r="B15" s="29">
        <v>11</v>
      </c>
      <c r="C15" t="s" s="30">
        <v>46</v>
      </c>
      <c r="D15" s="41"/>
      <c r="E15" s="32">
        <v>90</v>
      </c>
      <c r="F15" s="33">
        <v>2.5</v>
      </c>
      <c r="G15" s="34"/>
      <c r="H15" t="s" s="35">
        <v>34</v>
      </c>
      <c r="I15" t="s" s="35">
        <v>28</v>
      </c>
      <c r="J15" t="s" s="30">
        <v>29</v>
      </c>
      <c r="K15" t="s" s="36">
        <v>30</v>
      </c>
      <c r="L15" t="s" s="36">
        <v>30</v>
      </c>
      <c r="M15" s="32">
        <v>2</v>
      </c>
      <c r="N15" s="37">
        <f>10-((B15-1)*$P$2)</f>
        <v>5</v>
      </c>
      <c r="O15" s="27"/>
      <c r="P15" s="42"/>
      <c r="Q15" s="39">
        <v>12</v>
      </c>
    </row>
    <row r="16" ht="13.65" customHeight="1">
      <c r="A16" s="21"/>
      <c r="B16" s="29">
        <v>13</v>
      </c>
      <c r="C16" t="s" s="30">
        <v>47</v>
      </c>
      <c r="D16" s="41"/>
      <c r="E16" s="32">
        <v>100</v>
      </c>
      <c r="F16" s="33">
        <v>2.5</v>
      </c>
      <c r="G16" s="34"/>
      <c r="H16" t="s" s="35">
        <v>34</v>
      </c>
      <c r="I16" t="s" s="35">
        <v>28</v>
      </c>
      <c r="J16" t="s" s="30">
        <v>48</v>
      </c>
      <c r="K16" t="s" s="36">
        <v>30</v>
      </c>
      <c r="L16" t="s" s="36">
        <v>30</v>
      </c>
      <c r="M16" s="32">
        <v>3</v>
      </c>
      <c r="N16" s="37">
        <f>10-((B16-1)*$P$2)</f>
        <v>4</v>
      </c>
      <c r="O16" s="27"/>
      <c r="P16" s="42"/>
      <c r="Q16" s="39">
        <v>13</v>
      </c>
    </row>
    <row r="17" ht="13.65" customHeight="1">
      <c r="A17" s="21"/>
      <c r="B17" s="29">
        <v>13</v>
      </c>
      <c r="C17" t="s" s="30">
        <v>49</v>
      </c>
      <c r="D17" s="41"/>
      <c r="E17" s="32">
        <v>90</v>
      </c>
      <c r="F17" s="33">
        <v>2.5</v>
      </c>
      <c r="G17" s="34"/>
      <c r="H17" t="s" s="35">
        <v>34</v>
      </c>
      <c r="I17" t="s" s="35">
        <v>28</v>
      </c>
      <c r="J17" t="s" s="30">
        <v>29</v>
      </c>
      <c r="K17" t="s" s="36">
        <v>30</v>
      </c>
      <c r="L17" t="s" s="36">
        <v>30</v>
      </c>
      <c r="M17" s="32">
        <v>3</v>
      </c>
      <c r="N17" s="37">
        <f>10-((B17-1)*$P$2)</f>
        <v>4</v>
      </c>
      <c r="O17" s="27"/>
      <c r="P17" s="42"/>
      <c r="Q17" s="39">
        <v>14</v>
      </c>
    </row>
    <row r="18" ht="13.65" customHeight="1">
      <c r="A18" s="21"/>
      <c r="B18" s="29">
        <v>15</v>
      </c>
      <c r="C18" t="s" s="30">
        <v>50</v>
      </c>
      <c r="D18" s="41"/>
      <c r="E18" s="32">
        <v>90</v>
      </c>
      <c r="F18" s="33">
        <v>2.5</v>
      </c>
      <c r="G18" s="34"/>
      <c r="H18" t="s" s="35">
        <v>34</v>
      </c>
      <c r="I18" t="s" s="35">
        <v>28</v>
      </c>
      <c r="J18" t="s" s="30">
        <v>29</v>
      </c>
      <c r="K18" t="s" s="36">
        <v>30</v>
      </c>
      <c r="L18" t="s" s="36">
        <v>32</v>
      </c>
      <c r="M18" s="32">
        <v>6</v>
      </c>
      <c r="N18" s="37">
        <f>10-((B18-1)*$P$2)</f>
        <v>3</v>
      </c>
      <c r="O18" s="27"/>
      <c r="P18" s="42"/>
      <c r="Q18" s="39">
        <v>15</v>
      </c>
    </row>
    <row r="19" ht="13.65" customHeight="1">
      <c r="A19" s="21"/>
      <c r="B19" s="29">
        <v>15</v>
      </c>
      <c r="C19" t="s" s="30">
        <v>51</v>
      </c>
      <c r="D19" s="41"/>
      <c r="E19" s="32">
        <v>100</v>
      </c>
      <c r="F19" s="33">
        <v>2</v>
      </c>
      <c r="G19" s="34"/>
      <c r="H19" t="s" s="35">
        <v>34</v>
      </c>
      <c r="I19" t="s" s="35">
        <v>28</v>
      </c>
      <c r="J19" t="s" s="30">
        <v>52</v>
      </c>
      <c r="K19" t="s" s="36">
        <v>30</v>
      </c>
      <c r="L19" t="s" s="36">
        <v>32</v>
      </c>
      <c r="M19" s="32">
        <v>6</v>
      </c>
      <c r="N19" s="37">
        <f>10-((B19-1)*$P$2)</f>
        <v>3</v>
      </c>
      <c r="O19" s="27"/>
      <c r="P19" s="42"/>
      <c r="Q19" s="39">
        <v>16</v>
      </c>
    </row>
    <row r="20" ht="13.65" customHeight="1">
      <c r="A20" s="21"/>
      <c r="B20" s="29">
        <v>17</v>
      </c>
      <c r="C20" t="s" s="30">
        <v>53</v>
      </c>
      <c r="D20" s="41"/>
      <c r="E20" s="32">
        <v>100</v>
      </c>
      <c r="F20" s="33">
        <v>2.5</v>
      </c>
      <c r="G20" s="34"/>
      <c r="H20" t="s" s="35">
        <v>34</v>
      </c>
      <c r="I20" t="s" s="35">
        <v>28</v>
      </c>
      <c r="J20" t="s" s="30">
        <v>48</v>
      </c>
      <c r="K20" t="s" s="36">
        <v>30</v>
      </c>
      <c r="L20" t="s" s="36">
        <v>32</v>
      </c>
      <c r="M20" s="32">
        <v>9</v>
      </c>
      <c r="N20" s="37">
        <f>10-((B20-1)*$P$2)</f>
        <v>2</v>
      </c>
      <c r="O20" s="27"/>
      <c r="P20" s="42"/>
      <c r="Q20" s="39">
        <v>17</v>
      </c>
    </row>
    <row r="21" ht="13.65" customHeight="1">
      <c r="A21" s="21"/>
      <c r="B21" s="29">
        <v>18</v>
      </c>
      <c r="C21" t="s" s="30">
        <v>54</v>
      </c>
      <c r="D21" s="41"/>
      <c r="E21" s="32">
        <v>110</v>
      </c>
      <c r="F21" s="33">
        <v>2.5</v>
      </c>
      <c r="G21" s="34"/>
      <c r="H21" t="s" s="35">
        <v>34</v>
      </c>
      <c r="I21" t="s" s="35">
        <v>28</v>
      </c>
      <c r="J21" t="s" s="30">
        <v>55</v>
      </c>
      <c r="K21" t="s" s="36">
        <v>30</v>
      </c>
      <c r="L21" t="s" s="36">
        <v>30</v>
      </c>
      <c r="M21" s="32">
        <v>11</v>
      </c>
      <c r="N21" s="37">
        <f>10-((B21-1)*$P$2)</f>
        <v>1.5</v>
      </c>
      <c r="O21" s="27"/>
      <c r="P21" s="42"/>
      <c r="Q21" s="39">
        <v>18</v>
      </c>
    </row>
    <row r="22" ht="13.65" customHeight="1">
      <c r="A22" s="21"/>
      <c r="B22" s="29">
        <v>19</v>
      </c>
      <c r="C22" t="s" s="30">
        <v>56</v>
      </c>
      <c r="D22" s="41"/>
      <c r="E22" s="32">
        <v>90</v>
      </c>
      <c r="F22" s="33">
        <v>2.5</v>
      </c>
      <c r="G22" s="34"/>
      <c r="H22" t="s" s="35">
        <v>27</v>
      </c>
      <c r="I22" t="s" s="35">
        <v>28</v>
      </c>
      <c r="J22" t="s" s="30">
        <v>29</v>
      </c>
      <c r="K22" t="s" s="36">
        <v>30</v>
      </c>
      <c r="L22" t="s" s="36">
        <v>57</v>
      </c>
      <c r="M22" s="32">
        <v>15</v>
      </c>
      <c r="N22" s="37">
        <f>10-((B22-1)*$P$2)</f>
        <v>1</v>
      </c>
      <c r="O22" s="27"/>
      <c r="P22" s="42"/>
      <c r="Q22" s="39">
        <v>19</v>
      </c>
    </row>
    <row r="23" ht="13.65" customHeight="1">
      <c r="A23" s="21"/>
      <c r="B23" s="29">
        <v>20</v>
      </c>
      <c r="C23" t="s" s="30">
        <v>58</v>
      </c>
      <c r="D23" t="s" s="43">
        <v>9</v>
      </c>
      <c r="E23" s="32">
        <v>114</v>
      </c>
      <c r="F23" s="33">
        <v>4</v>
      </c>
      <c r="G23" s="34"/>
      <c r="H23" t="s" s="35">
        <v>34</v>
      </c>
      <c r="I23" t="s" s="35">
        <v>35</v>
      </c>
      <c r="J23" t="s" s="30">
        <v>59</v>
      </c>
      <c r="K23" t="s" s="36">
        <v>30</v>
      </c>
      <c r="L23" t="s" s="36">
        <v>32</v>
      </c>
      <c r="M23" s="32">
        <v>42</v>
      </c>
      <c r="N23" s="37">
        <v>0.45</v>
      </c>
      <c r="O23" s="27"/>
      <c r="P23" s="42"/>
      <c r="Q23" s="39">
        <v>20</v>
      </c>
    </row>
    <row r="24" ht="13.65" customHeight="1">
      <c r="A24" s="21"/>
      <c r="B24" s="29">
        <v>21</v>
      </c>
      <c r="C24" t="s" s="30">
        <v>9</v>
      </c>
      <c r="D24" s="41"/>
      <c r="E24" t="s" s="36">
        <v>9</v>
      </c>
      <c r="F24" t="s" s="36">
        <v>9</v>
      </c>
      <c r="G24" s="34"/>
      <c r="H24" s="44"/>
      <c r="I24" t="s" s="35">
        <v>9</v>
      </c>
      <c r="J24" s="45"/>
      <c r="K24" s="34"/>
      <c r="L24" s="34"/>
      <c r="M24" t="s" s="36">
        <v>9</v>
      </c>
      <c r="N24" s="37"/>
      <c r="O24" s="27"/>
      <c r="P24" s="42"/>
      <c r="Q24" s="39">
        <v>21</v>
      </c>
    </row>
    <row r="25" ht="13.65" customHeight="1">
      <c r="A25" s="21"/>
      <c r="B25" s="29">
        <v>22</v>
      </c>
      <c r="C25" s="45"/>
      <c r="D25" s="41"/>
      <c r="E25" s="34"/>
      <c r="F25" s="33"/>
      <c r="G25" s="34"/>
      <c r="H25" s="44"/>
      <c r="I25" s="44"/>
      <c r="J25" s="45"/>
      <c r="K25" s="34"/>
      <c r="L25" s="34"/>
      <c r="M25" s="34"/>
      <c r="N25" s="37"/>
      <c r="O25" s="27"/>
      <c r="P25" s="42"/>
      <c r="Q25" s="39">
        <v>22</v>
      </c>
    </row>
    <row r="26" ht="13.65" customHeight="1">
      <c r="A26" s="21"/>
      <c r="B26" s="29">
        <v>23</v>
      </c>
      <c r="C26" s="45"/>
      <c r="D26" s="41"/>
      <c r="E26" s="34"/>
      <c r="F26" s="33"/>
      <c r="G26" s="34"/>
      <c r="H26" s="44"/>
      <c r="I26" s="44"/>
      <c r="J26" s="45"/>
      <c r="K26" s="34"/>
      <c r="L26" s="34"/>
      <c r="M26" s="34"/>
      <c r="N26" s="37"/>
      <c r="O26" s="27"/>
      <c r="P26" s="42"/>
      <c r="Q26" s="39">
        <v>23</v>
      </c>
    </row>
    <row r="27" ht="13.65" customHeight="1">
      <c r="A27" s="21"/>
      <c r="B27" s="29">
        <v>24</v>
      </c>
      <c r="C27" s="45"/>
      <c r="D27" s="41"/>
      <c r="E27" s="34"/>
      <c r="F27" s="33"/>
      <c r="G27" s="34"/>
      <c r="H27" s="44"/>
      <c r="I27" s="44"/>
      <c r="J27" s="45"/>
      <c r="K27" s="34"/>
      <c r="L27" s="34"/>
      <c r="M27" s="34"/>
      <c r="N27" s="37"/>
      <c r="O27" s="27"/>
      <c r="P27" s="42"/>
      <c r="Q27" s="39">
        <v>24</v>
      </c>
    </row>
    <row r="28" ht="13.65" customHeight="1">
      <c r="A28" s="21"/>
      <c r="B28" s="29">
        <v>25</v>
      </c>
      <c r="C28" s="45"/>
      <c r="D28" s="41"/>
      <c r="E28" s="34"/>
      <c r="F28" s="33"/>
      <c r="G28" s="34"/>
      <c r="H28" s="44"/>
      <c r="I28" s="44"/>
      <c r="J28" s="45"/>
      <c r="K28" s="34"/>
      <c r="L28" s="34"/>
      <c r="M28" s="34"/>
      <c r="N28" s="37"/>
      <c r="O28" s="27"/>
      <c r="P28" s="42"/>
      <c r="Q28" s="39">
        <v>25</v>
      </c>
    </row>
    <row r="29" ht="14.15" customHeight="1">
      <c r="A29" s="21"/>
      <c r="B29" t="s" s="46">
        <v>9</v>
      </c>
      <c r="C29" s="47"/>
      <c r="D29" s="48"/>
      <c r="E29" s="49"/>
      <c r="F29" s="50"/>
      <c r="G29" s="49"/>
      <c r="H29" s="51"/>
      <c r="I29" s="51"/>
      <c r="J29" s="47"/>
      <c r="K29" s="49"/>
      <c r="L29" s="49"/>
      <c r="M29" s="49"/>
      <c r="N29" t="s" s="52">
        <v>9</v>
      </c>
      <c r="O29" s="27"/>
      <c r="P29" s="42"/>
      <c r="Q29" t="s" s="53">
        <v>9</v>
      </c>
    </row>
    <row r="30" ht="14.15" customHeight="1">
      <c r="A30" s="12"/>
      <c r="B30" s="54"/>
      <c r="C30" t="s" s="55">
        <v>9</v>
      </c>
      <c r="D30" s="54"/>
      <c r="E30" s="54"/>
      <c r="F30" s="54"/>
      <c r="G30" s="54"/>
      <c r="H30" s="56"/>
      <c r="I30" s="56"/>
      <c r="J30" s="56"/>
      <c r="K30" s="56"/>
      <c r="L30" s="56"/>
      <c r="M30" t="s" s="55">
        <v>9</v>
      </c>
      <c r="N30" s="57"/>
      <c r="O30" s="42"/>
      <c r="P30" s="42"/>
      <c r="Q30" s="28"/>
    </row>
    <row r="31" ht="13.65" customHeight="1">
      <c r="A31" s="12"/>
      <c r="B31" t="s" s="58">
        <v>9</v>
      </c>
      <c r="C31" t="s" s="18">
        <v>9</v>
      </c>
      <c r="D31" s="42"/>
      <c r="E31" t="s" s="58">
        <v>9</v>
      </c>
      <c r="F31" t="s" s="58">
        <v>9</v>
      </c>
      <c r="G31" t="s" s="58">
        <v>9</v>
      </c>
      <c r="H31" s="42"/>
      <c r="I31" s="42"/>
      <c r="J31" t="s" s="18">
        <v>9</v>
      </c>
      <c r="K31" t="s" s="18">
        <v>9</v>
      </c>
      <c r="L31" t="s" s="18">
        <v>9</v>
      </c>
      <c r="M31" t="s" s="18">
        <v>9</v>
      </c>
      <c r="N31" t="s" s="18">
        <v>9</v>
      </c>
      <c r="O31" s="42"/>
      <c r="P31" s="42"/>
      <c r="Q31" s="28"/>
    </row>
    <row r="32" ht="13.65" customHeight="1">
      <c r="A32" s="12"/>
      <c r="B32" s="42"/>
      <c r="C32" s="42"/>
      <c r="D32" s="42"/>
      <c r="E32" s="42"/>
      <c r="F32" s="42"/>
      <c r="G32" s="42"/>
      <c r="H32" s="42"/>
      <c r="I32" s="42"/>
      <c r="J32" s="42"/>
      <c r="K32" s="42"/>
      <c r="L32" s="42"/>
      <c r="M32" s="42"/>
      <c r="N32" s="42"/>
      <c r="O32" s="42"/>
      <c r="P32" s="42"/>
      <c r="Q32" s="28"/>
    </row>
    <row r="33" ht="13.65" customHeight="1">
      <c r="A33" s="12"/>
      <c r="B33" s="42"/>
      <c r="C33" s="42"/>
      <c r="D33" s="42"/>
      <c r="E33" s="42"/>
      <c r="F33" s="42"/>
      <c r="G33" s="42"/>
      <c r="H33" s="42"/>
      <c r="I33" s="42"/>
      <c r="J33" s="42"/>
      <c r="K33" s="42"/>
      <c r="L33" s="42"/>
      <c r="M33" s="42"/>
      <c r="N33" s="42"/>
      <c r="O33" s="42"/>
      <c r="P33" s="42"/>
      <c r="Q33" s="28"/>
    </row>
    <row r="34" ht="13.65" customHeight="1">
      <c r="A34" s="12"/>
      <c r="B34" s="42"/>
      <c r="C34" s="42"/>
      <c r="D34" s="42"/>
      <c r="E34" s="42"/>
      <c r="F34" s="42"/>
      <c r="G34" s="42"/>
      <c r="H34" s="42"/>
      <c r="I34" s="42"/>
      <c r="J34" s="42"/>
      <c r="K34" s="42"/>
      <c r="L34" s="42"/>
      <c r="M34" s="42"/>
      <c r="N34" s="42"/>
      <c r="O34" s="42"/>
      <c r="P34" s="42"/>
      <c r="Q34" s="28"/>
    </row>
    <row r="35" ht="13.65" customHeight="1">
      <c r="A35" s="12"/>
      <c r="B35" s="42"/>
      <c r="C35" s="42"/>
      <c r="D35" s="42"/>
      <c r="E35" s="42"/>
      <c r="F35" s="42"/>
      <c r="G35" s="42"/>
      <c r="H35" s="42"/>
      <c r="I35" s="42"/>
      <c r="J35" s="42"/>
      <c r="K35" s="42"/>
      <c r="L35" s="42"/>
      <c r="M35" s="42"/>
      <c r="N35" s="42"/>
      <c r="O35" s="42"/>
      <c r="P35" s="42"/>
      <c r="Q35" s="28"/>
    </row>
    <row r="36" ht="13.65" customHeight="1">
      <c r="A36" s="12"/>
      <c r="B36" s="42"/>
      <c r="C36" s="42"/>
      <c r="D36" s="42"/>
      <c r="E36" s="42"/>
      <c r="F36" s="42"/>
      <c r="G36" s="42"/>
      <c r="H36" s="42"/>
      <c r="I36" s="42"/>
      <c r="J36" s="42"/>
      <c r="K36" s="42"/>
      <c r="L36" s="42"/>
      <c r="M36" s="42"/>
      <c r="N36" s="42"/>
      <c r="O36" s="42"/>
      <c r="P36" s="42"/>
      <c r="Q36" s="28"/>
    </row>
    <row r="37" ht="13.65" customHeight="1">
      <c r="A37" s="12"/>
      <c r="B37" s="42"/>
      <c r="C37" s="42"/>
      <c r="D37" s="42"/>
      <c r="E37" s="42"/>
      <c r="F37" s="42"/>
      <c r="G37" s="42"/>
      <c r="H37" s="42"/>
      <c r="I37" s="42"/>
      <c r="J37" s="42"/>
      <c r="K37" s="42"/>
      <c r="L37" s="42"/>
      <c r="M37" s="42"/>
      <c r="N37" s="42"/>
      <c r="O37" s="42"/>
      <c r="P37" s="42"/>
      <c r="Q37" s="28"/>
    </row>
    <row r="38" ht="13.65" customHeight="1">
      <c r="A38" s="12"/>
      <c r="B38" s="42"/>
      <c r="C38" s="42"/>
      <c r="D38" s="42"/>
      <c r="E38" s="42"/>
      <c r="F38" s="42"/>
      <c r="G38" s="42"/>
      <c r="H38" s="42"/>
      <c r="I38" s="42"/>
      <c r="J38" s="42"/>
      <c r="K38" s="42"/>
      <c r="L38" s="42"/>
      <c r="M38" s="42"/>
      <c r="N38" s="42"/>
      <c r="O38" s="42"/>
      <c r="P38" s="42"/>
      <c r="Q38" s="28"/>
    </row>
    <row r="39" ht="13.65" customHeight="1">
      <c r="A39" s="59"/>
      <c r="B39" s="60"/>
      <c r="C39" s="60"/>
      <c r="D39" s="60"/>
      <c r="E39" s="60"/>
      <c r="F39" s="60"/>
      <c r="G39" s="60"/>
      <c r="H39" s="60"/>
      <c r="I39" s="60"/>
      <c r="J39" t="s" s="61">
        <v>9</v>
      </c>
      <c r="K39" s="60"/>
      <c r="L39" s="60"/>
      <c r="M39" s="60"/>
      <c r="N39" t="s" s="61">
        <v>60</v>
      </c>
      <c r="O39" s="60"/>
      <c r="P39" s="60"/>
      <c r="Q39" s="62"/>
    </row>
  </sheetData>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3" customWidth="1"/>
    <col min="6" max="256" width="8.85156" style="63"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&amp;L&amp;"Arial,Regular"&amp;10&amp;K000000Sheet2</oddHead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5" customWidth="1"/>
    <col min="6" max="256" width="8.85156" style="65"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&amp;L&amp;"Arial,Regular"&amp;10&amp;K000000Sheet3</oddHeader>
  </headerFooter>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6" customWidth="1"/>
    <col min="6" max="256" width="8.85156" style="66"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&amp;L&amp;"Arial,Regular"&amp;10&amp;K000000Sheet4</oddHead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7" customWidth="1"/>
    <col min="6" max="256" width="8.85156" style="67"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&amp;L&amp;"Arial,Regular"&amp;10&amp;K000000Sheet5</oddHead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8" customWidth="1"/>
    <col min="6" max="256" width="8.85156" style="68"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&amp;L&amp;"Arial,Regular"&amp;10&amp;K000000Sheet6</oddHeader>
  </headerFooter>
</worksheet>
</file>

<file path=xl/worksheets/sheet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69" customWidth="1"/>
    <col min="6" max="256" width="8.85156" style="69"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&amp;L&amp;"Arial,Regular"&amp;10&amp;K000000Sheet7</oddHead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70" customWidth="1"/>
    <col min="6" max="256" width="8.85156" style="70" customWidth="1"/>
  </cols>
  <sheetData>
    <row r="1" ht="13.65" customHeight="1">
      <c r="A1" s="64"/>
      <c r="B1" s="64"/>
      <c r="C1" s="64"/>
      <c r="D1" s="64"/>
      <c r="E1" s="64"/>
    </row>
    <row r="2" ht="13.65" customHeight="1">
      <c r="A2" s="64"/>
      <c r="B2" s="64"/>
      <c r="C2" s="64"/>
      <c r="D2" s="64"/>
      <c r="E2" s="64"/>
    </row>
    <row r="3" ht="13.65" customHeight="1">
      <c r="A3" s="64"/>
      <c r="B3" s="64"/>
      <c r="C3" s="64"/>
      <c r="D3" s="64"/>
      <c r="E3" s="64"/>
    </row>
    <row r="4" ht="13.65" customHeight="1">
      <c r="A4" s="64"/>
      <c r="B4" s="64"/>
      <c r="C4" s="64"/>
      <c r="D4" s="64"/>
      <c r="E4" s="64"/>
    </row>
    <row r="5" ht="13.65" customHeight="1">
      <c r="A5" s="64"/>
      <c r="B5" s="64"/>
      <c r="C5" s="64"/>
      <c r="D5" s="64"/>
      <c r="E5" s="64"/>
    </row>
    <row r="6" ht="13.65" customHeight="1">
      <c r="A6" s="64"/>
      <c r="B6" s="64"/>
      <c r="C6" s="64"/>
      <c r="D6" s="64"/>
      <c r="E6" s="64"/>
    </row>
    <row r="7" ht="13.65" customHeight="1">
      <c r="A7" s="64"/>
      <c r="B7" s="64"/>
      <c r="C7" s="64"/>
      <c r="D7" s="64"/>
      <c r="E7" s="64"/>
    </row>
    <row r="8" ht="13.65" customHeight="1">
      <c r="A8" s="64"/>
      <c r="B8" s="64"/>
      <c r="C8" s="64"/>
      <c r="D8" s="64"/>
      <c r="E8" s="64"/>
    </row>
    <row r="9" ht="13.65" customHeight="1">
      <c r="A9" s="64"/>
      <c r="B9" s="64"/>
      <c r="C9" s="64"/>
      <c r="D9" s="64"/>
      <c r="E9" s="64"/>
    </row>
    <row r="10" ht="13.65" customHeight="1">
      <c r="A10" s="64"/>
      <c r="B10" s="64"/>
      <c r="C10" s="64"/>
      <c r="D10" s="64"/>
      <c r="E10" s="64"/>
    </row>
  </sheetData>
  <pageMargins left="0.75" right="0.75" top="1" bottom="1" header="0.5" footer="0.5"/>
  <pageSetup firstPageNumber="1" fitToHeight="1" fitToWidth="1" scale="100" useFirstPageNumber="0" orientation="landscape" pageOrder="downThenOver"/>
  <headerFooter>
    <oddHeader>&amp;L&amp;"Arial,Regular"&amp;10&amp;K000000Sheet8</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